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1570" windowHeight="8160"/>
  </bookViews>
  <sheets>
    <sheet name="УЖИН" sheetId="2" r:id="rId1"/>
  </sheets>
  <definedNames>
    <definedName name="_xlnm.Print_Area" localSheetId="0">УЖИН!$A$1:$BC$86</definedName>
  </definedNames>
  <calcPr calcId="162913"/>
</workbook>
</file>

<file path=xl/calcChain.xml><?xml version="1.0" encoding="utf-8"?>
<calcChain xmlns="http://schemas.openxmlformats.org/spreadsheetml/2006/main">
  <c r="BB15" i="2" l="1"/>
  <c r="AT15" i="2"/>
  <c r="AL15" i="2"/>
  <c r="AD15" i="2"/>
  <c r="V15" i="2"/>
  <c r="N15" i="2"/>
  <c r="F15" i="2"/>
  <c r="BC72" i="2" l="1"/>
  <c r="BC71" i="2"/>
  <c r="BC70" i="2"/>
  <c r="AU72" i="2"/>
  <c r="AU71" i="2"/>
  <c r="AU70" i="2"/>
  <c r="AM72" i="2"/>
  <c r="AM71" i="2"/>
  <c r="AM70" i="2"/>
  <c r="AE72" i="2"/>
  <c r="AE71" i="2"/>
  <c r="AE70" i="2"/>
  <c r="W72" i="2"/>
  <c r="W71" i="2"/>
  <c r="W70" i="2"/>
  <c r="O72" i="2"/>
  <c r="O71" i="2"/>
  <c r="O70" i="2"/>
  <c r="G72" i="2"/>
  <c r="G71" i="2"/>
  <c r="G70" i="2"/>
  <c r="BC68" i="2"/>
  <c r="AZ68" i="2"/>
  <c r="BC67" i="2"/>
  <c r="AZ67" i="2"/>
  <c r="BC66" i="2"/>
  <c r="AZ66" i="2"/>
  <c r="BC65" i="2"/>
  <c r="AZ65" i="2"/>
  <c r="BC64" i="2"/>
  <c r="AZ64" i="2"/>
  <c r="BC63" i="2"/>
  <c r="AZ63" i="2"/>
  <c r="BC62" i="2"/>
  <c r="AZ62" i="2"/>
  <c r="BC61" i="2"/>
  <c r="AU68" i="2"/>
  <c r="AR68" i="2"/>
  <c r="AU67" i="2"/>
  <c r="AR67" i="2"/>
  <c r="AU66" i="2"/>
  <c r="AR66" i="2"/>
  <c r="AU65" i="2"/>
  <c r="AR65" i="2"/>
  <c r="AU64" i="2"/>
  <c r="AR64" i="2"/>
  <c r="AU63" i="2"/>
  <c r="AR63" i="2"/>
  <c r="AU62" i="2"/>
  <c r="AR62" i="2"/>
  <c r="AU61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E68" i="2"/>
  <c r="AB68" i="2"/>
  <c r="AE67" i="2"/>
  <c r="AB67" i="2"/>
  <c r="AE66" i="2"/>
  <c r="AB66" i="2"/>
  <c r="AE65" i="2"/>
  <c r="AB65" i="2"/>
  <c r="AE64" i="2"/>
  <c r="AB64" i="2"/>
  <c r="AE63" i="2"/>
  <c r="AB63" i="2"/>
  <c r="AE62" i="2"/>
  <c r="AB62" i="2"/>
  <c r="AE61" i="2"/>
  <c r="W68" i="2"/>
  <c r="T68" i="2"/>
  <c r="W67" i="2"/>
  <c r="T67" i="2"/>
  <c r="W66" i="2"/>
  <c r="T66" i="2"/>
  <c r="W65" i="2"/>
  <c r="T65" i="2"/>
  <c r="W64" i="2"/>
  <c r="T64" i="2"/>
  <c r="W63" i="2"/>
  <c r="T63" i="2"/>
  <c r="W62" i="2"/>
  <c r="T62" i="2"/>
  <c r="W61" i="2"/>
  <c r="O68" i="2"/>
  <c r="L68" i="2"/>
  <c r="O67" i="2"/>
  <c r="L67" i="2"/>
  <c r="O66" i="2"/>
  <c r="L66" i="2"/>
  <c r="O65" i="2"/>
  <c r="L65" i="2"/>
  <c r="O64" i="2"/>
  <c r="L64" i="2"/>
  <c r="O63" i="2"/>
  <c r="L63" i="2"/>
  <c r="O62" i="2"/>
  <c r="L62" i="2"/>
  <c r="O61" i="2"/>
  <c r="G68" i="2"/>
  <c r="D68" i="2"/>
  <c r="G67" i="2"/>
  <c r="D67" i="2"/>
  <c r="G66" i="2"/>
  <c r="D66" i="2"/>
  <c r="G65" i="2"/>
  <c r="D65" i="2"/>
  <c r="G64" i="2"/>
  <c r="D64" i="2"/>
  <c r="G63" i="2"/>
  <c r="D63" i="2"/>
  <c r="G62" i="2"/>
  <c r="D62" i="2"/>
  <c r="G61" i="2"/>
  <c r="BC55" i="2"/>
  <c r="AZ55" i="2"/>
  <c r="BC54" i="2"/>
  <c r="AZ54" i="2"/>
  <c r="BC53" i="2"/>
  <c r="AZ53" i="2"/>
  <c r="BC52" i="2"/>
  <c r="AZ52" i="2"/>
  <c r="AU55" i="2"/>
  <c r="AR55" i="2"/>
  <c r="AU54" i="2"/>
  <c r="AR54" i="2"/>
  <c r="AU53" i="2"/>
  <c r="AR53" i="2"/>
  <c r="AU52" i="2"/>
  <c r="AR52" i="2"/>
  <c r="AM55" i="2"/>
  <c r="AJ55" i="2"/>
  <c r="AM54" i="2"/>
  <c r="AJ54" i="2"/>
  <c r="AM53" i="2"/>
  <c r="AJ53" i="2"/>
  <c r="AM52" i="2"/>
  <c r="AJ52" i="2"/>
  <c r="AE55" i="2"/>
  <c r="AB55" i="2"/>
  <c r="AE54" i="2"/>
  <c r="AB54" i="2"/>
  <c r="AE53" i="2"/>
  <c r="AB53" i="2"/>
  <c r="AE52" i="2"/>
  <c r="AB52" i="2"/>
  <c r="W55" i="2"/>
  <c r="T55" i="2"/>
  <c r="W54" i="2"/>
  <c r="T54" i="2"/>
  <c r="W53" i="2"/>
  <c r="T53" i="2"/>
  <c r="W52" i="2"/>
  <c r="T52" i="2"/>
  <c r="O55" i="2"/>
  <c r="L55" i="2"/>
  <c r="O54" i="2"/>
  <c r="L54" i="2"/>
  <c r="O53" i="2"/>
  <c r="L53" i="2"/>
  <c r="O52" i="2"/>
  <c r="L52" i="2"/>
  <c r="G55" i="2"/>
  <c r="D55" i="2"/>
  <c r="G54" i="2"/>
  <c r="D54" i="2"/>
  <c r="G53" i="2"/>
  <c r="D53" i="2"/>
  <c r="G52" i="2"/>
  <c r="BC47" i="2"/>
  <c r="AZ47" i="2"/>
  <c r="BC46" i="2"/>
  <c r="AZ46" i="2"/>
  <c r="BC45" i="2"/>
  <c r="AZ45" i="2"/>
  <c r="BC44" i="2"/>
  <c r="AZ44" i="2"/>
  <c r="BC43" i="2"/>
  <c r="AZ43" i="2"/>
  <c r="BC42" i="2"/>
  <c r="AZ42" i="2"/>
  <c r="BC41" i="2"/>
  <c r="AZ41" i="2"/>
  <c r="BC40" i="2"/>
  <c r="AU47" i="2"/>
  <c r="AR47" i="2"/>
  <c r="AU46" i="2"/>
  <c r="AR46" i="2"/>
  <c r="AU45" i="2"/>
  <c r="AR45" i="2"/>
  <c r="AU44" i="2"/>
  <c r="AR44" i="2"/>
  <c r="AU43" i="2"/>
  <c r="AR43" i="2"/>
  <c r="AU42" i="2"/>
  <c r="AR42" i="2"/>
  <c r="AU41" i="2"/>
  <c r="AR41" i="2"/>
  <c r="AU40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E47" i="2"/>
  <c r="AB47" i="2"/>
  <c r="AE46" i="2"/>
  <c r="AB46" i="2"/>
  <c r="AE45" i="2"/>
  <c r="AB45" i="2"/>
  <c r="AE44" i="2"/>
  <c r="AB44" i="2"/>
  <c r="AE43" i="2"/>
  <c r="AB43" i="2"/>
  <c r="AE42" i="2"/>
  <c r="AB42" i="2"/>
  <c r="AE41" i="2"/>
  <c r="AB41" i="2"/>
  <c r="AE40" i="2"/>
  <c r="W47" i="2"/>
  <c r="T47" i="2"/>
  <c r="W46" i="2"/>
  <c r="T46" i="2"/>
  <c r="W45" i="2"/>
  <c r="T45" i="2"/>
  <c r="W44" i="2"/>
  <c r="T44" i="2"/>
  <c r="W43" i="2"/>
  <c r="T43" i="2"/>
  <c r="W42" i="2"/>
  <c r="T42" i="2"/>
  <c r="W41" i="2"/>
  <c r="T41" i="2"/>
  <c r="W40" i="2"/>
  <c r="O47" i="2"/>
  <c r="L47" i="2"/>
  <c r="O46" i="2"/>
  <c r="L46" i="2"/>
  <c r="O45" i="2"/>
  <c r="L45" i="2"/>
  <c r="O44" i="2"/>
  <c r="L44" i="2"/>
  <c r="O43" i="2"/>
  <c r="L43" i="2"/>
  <c r="O42" i="2"/>
  <c r="L42" i="2"/>
  <c r="O41" i="2"/>
  <c r="L41" i="2"/>
  <c r="O40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BC38" i="2"/>
  <c r="AZ38" i="2"/>
  <c r="BC37" i="2"/>
  <c r="AZ37" i="2"/>
  <c r="BC36" i="2"/>
  <c r="AU38" i="2"/>
  <c r="AR38" i="2"/>
  <c r="AU37" i="2"/>
  <c r="AR37" i="2"/>
  <c r="AU36" i="2"/>
  <c r="AM38" i="2"/>
  <c r="AJ38" i="2"/>
  <c r="AM37" i="2"/>
  <c r="AJ37" i="2"/>
  <c r="AM36" i="2"/>
  <c r="AE38" i="2"/>
  <c r="AB38" i="2"/>
  <c r="AE37" i="2"/>
  <c r="AB37" i="2"/>
  <c r="AE36" i="2"/>
  <c r="W38" i="2"/>
  <c r="T38" i="2"/>
  <c r="W37" i="2"/>
  <c r="T37" i="2"/>
  <c r="W36" i="2"/>
  <c r="O38" i="2"/>
  <c r="L38" i="2"/>
  <c r="O37" i="2"/>
  <c r="L37" i="2"/>
  <c r="O36" i="2"/>
  <c r="G38" i="2"/>
  <c r="D38" i="2"/>
  <c r="G37" i="2"/>
  <c r="D37" i="2"/>
  <c r="G36" i="2"/>
  <c r="BC34" i="2"/>
  <c r="BC33" i="2"/>
  <c r="BC32" i="2"/>
  <c r="AU34" i="2"/>
  <c r="AU33" i="2"/>
  <c r="AU32" i="2"/>
  <c r="AM34" i="2"/>
  <c r="AM33" i="2"/>
  <c r="AM32" i="2"/>
  <c r="AE34" i="2"/>
  <c r="AE33" i="2"/>
  <c r="AE32" i="2"/>
  <c r="W34" i="2"/>
  <c r="W33" i="2"/>
  <c r="W32" i="2"/>
  <c r="O34" i="2"/>
  <c r="O33" i="2"/>
  <c r="O32" i="2"/>
  <c r="G34" i="2"/>
  <c r="G33" i="2"/>
  <c r="G32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BC81" i="2" l="1"/>
  <c r="BC80" i="2"/>
  <c r="BC79" i="2"/>
  <c r="BC78" i="2"/>
  <c r="BC77" i="2"/>
  <c r="BC76" i="2"/>
  <c r="BC75" i="2"/>
  <c r="BC74" i="2"/>
  <c r="BC59" i="2"/>
  <c r="BC58" i="2"/>
  <c r="BC57" i="2"/>
  <c r="AU81" i="2"/>
  <c r="AU80" i="2"/>
  <c r="AU79" i="2"/>
  <c r="AU78" i="2"/>
  <c r="AU77" i="2"/>
  <c r="AU76" i="2"/>
  <c r="AU75" i="2"/>
  <c r="AU74" i="2"/>
  <c r="AU59" i="2"/>
  <c r="AU58" i="2"/>
  <c r="AU57" i="2"/>
  <c r="AM81" i="2"/>
  <c r="AM80" i="2"/>
  <c r="AM79" i="2"/>
  <c r="AM78" i="2"/>
  <c r="AM77" i="2"/>
  <c r="AM76" i="2"/>
  <c r="AM75" i="2"/>
  <c r="AM74" i="2"/>
  <c r="AM59" i="2"/>
  <c r="AM58" i="2"/>
  <c r="AM57" i="2"/>
  <c r="AE81" i="2"/>
  <c r="AE80" i="2"/>
  <c r="AE79" i="2"/>
  <c r="AE78" i="2"/>
  <c r="AE77" i="2"/>
  <c r="AE76" i="2"/>
  <c r="AE75" i="2"/>
  <c r="AE74" i="2"/>
  <c r="AE59" i="2"/>
  <c r="AE58" i="2"/>
  <c r="AE57" i="2"/>
  <c r="W81" i="2"/>
  <c r="W80" i="2"/>
  <c r="W79" i="2"/>
  <c r="W78" i="2"/>
  <c r="W77" i="2"/>
  <c r="W76" i="2"/>
  <c r="W75" i="2"/>
  <c r="W74" i="2"/>
  <c r="W59" i="2"/>
  <c r="W58" i="2"/>
  <c r="W57" i="2"/>
  <c r="O81" i="2"/>
  <c r="O80" i="2"/>
  <c r="O79" i="2"/>
  <c r="O78" i="2"/>
  <c r="O77" i="2"/>
  <c r="O76" i="2"/>
  <c r="O75" i="2"/>
  <c r="O74" i="2"/>
  <c r="O59" i="2"/>
  <c r="O58" i="2"/>
  <c r="O57" i="2"/>
  <c r="G81" i="2"/>
  <c r="G80" i="2"/>
  <c r="G79" i="2"/>
  <c r="G78" i="2"/>
  <c r="G77" i="2"/>
  <c r="G76" i="2"/>
  <c r="G75" i="2"/>
  <c r="G74" i="2"/>
  <c r="G59" i="2"/>
  <c r="G58" i="2"/>
  <c r="G57" i="2"/>
</calcChain>
</file>

<file path=xl/sharedStrings.xml><?xml version="1.0" encoding="utf-8"?>
<sst xmlns="http://schemas.openxmlformats.org/spreadsheetml/2006/main" count="1002" uniqueCount="189">
  <si>
    <t>№</t>
  </si>
  <si>
    <t>Наименование</t>
  </si>
  <si>
    <t>норма выпуска на 100 чел</t>
  </si>
  <si>
    <t>ХЛЕБНАЯ СТАНЦИЯ</t>
  </si>
  <si>
    <t>Ржаной  хлеб</t>
  </si>
  <si>
    <t>ДЕСЕРТНАЯ ЛИНИЯ</t>
  </si>
  <si>
    <t>ФРУКТОВАЯ ЛИНИЯ</t>
  </si>
  <si>
    <t>Яблоко</t>
  </si>
  <si>
    <t>Виноград</t>
  </si>
  <si>
    <t>Листья салата микс</t>
  </si>
  <si>
    <t>Кетчуп</t>
  </si>
  <si>
    <t>Сметана</t>
  </si>
  <si>
    <t>Горчица</t>
  </si>
  <si>
    <t>Майонез</t>
  </si>
  <si>
    <t>ИТОГО:</t>
  </si>
  <si>
    <t>Зелень свежая</t>
  </si>
  <si>
    <t>Мандарины</t>
  </si>
  <si>
    <t>БАРНАЯ СТАНЦИЯ</t>
  </si>
  <si>
    <t xml:space="preserve">Чай </t>
  </si>
  <si>
    <t>Чай холодный</t>
  </si>
  <si>
    <t>Молоко сухое</t>
  </si>
  <si>
    <t>Кофе растворимый</t>
  </si>
  <si>
    <t>Молоко 3,2</t>
  </si>
  <si>
    <t>Лимон</t>
  </si>
  <si>
    <t>Сахар</t>
  </si>
  <si>
    <t>Какао</t>
  </si>
  <si>
    <t>норма выпуска на 1 чел, кг</t>
  </si>
  <si>
    <t xml:space="preserve">Отдел производства управления по организации общественного питания дирекции гостинечного комплекса </t>
  </si>
  <si>
    <t>УТВЕРЖДАЮ</t>
  </si>
  <si>
    <t xml:space="preserve">Генеральный управляющий, </t>
  </si>
  <si>
    <t>Согласовано __________________ / Начальник Управление по организации общественного питания</t>
  </si>
  <si>
    <t>МЕНЮ</t>
  </si>
  <si>
    <t>по операционным сервисам</t>
  </si>
  <si>
    <t xml:space="preserve">Заместитель генерального директора </t>
  </si>
  <si>
    <t>СТАНЦИЯ ХОЛОДНЫХ БЛЮД</t>
  </si>
  <si>
    <t>Морковь нарезка</t>
  </si>
  <si>
    <t>Помидоры свежие в нарезке</t>
  </si>
  <si>
    <t>Огурцы свежие в нарезке</t>
  </si>
  <si>
    <t>Перец болгарский свежий в нарезке дешёвый</t>
  </si>
  <si>
    <t>Свекла свежая в нарезке</t>
  </si>
  <si>
    <t>Огурцы малосольные</t>
  </si>
  <si>
    <t>Горошек конс.</t>
  </si>
  <si>
    <t>САЛАТЫ</t>
  </si>
  <si>
    <t xml:space="preserve">  СТАНЦИЯ ПЕРВЫХ БЛЮД</t>
  </si>
  <si>
    <t xml:space="preserve"> СТАНЦИЯ ГОРЯЧИХ БЛЮД</t>
  </si>
  <si>
    <t>Овощи на пару</t>
  </si>
  <si>
    <t>Паста отварная</t>
  </si>
  <si>
    <t>ДЕТСКАЯ СТАНЦИЯ</t>
  </si>
  <si>
    <t>Филе индейки на пару</t>
  </si>
  <si>
    <t>Тевтели свино/говяжи в бульоне</t>
  </si>
  <si>
    <t>Тарталетка лимонная</t>
  </si>
  <si>
    <t xml:space="preserve"> СТАНЦИЯ  СОУСОВ</t>
  </si>
  <si>
    <t>Уксус в асс.</t>
  </si>
  <si>
    <t>Батон белый</t>
  </si>
  <si>
    <t>Булочка в асс.</t>
  </si>
  <si>
    <t>Чахохбили из курицы</t>
  </si>
  <si>
    <t>Рис на пару</t>
  </si>
  <si>
    <t>Овощи гриль</t>
  </si>
  <si>
    <t>Курица на пару</t>
  </si>
  <si>
    <t>Вариант 1 Понедельник</t>
  </si>
  <si>
    <t xml:space="preserve">Вариант 2 Вторник </t>
  </si>
  <si>
    <t xml:space="preserve">Вариант 3 Среда </t>
  </si>
  <si>
    <t>Торт йогуртовый</t>
  </si>
  <si>
    <t xml:space="preserve">Вариант 4 Четверг </t>
  </si>
  <si>
    <t>Брауни</t>
  </si>
  <si>
    <t>Вариант 5 Пятница</t>
  </si>
  <si>
    <t>Вариант 6 Суббота</t>
  </si>
  <si>
    <t>Вариант 7 Воскресенье</t>
  </si>
  <si>
    <t>Картофельное пюре</t>
  </si>
  <si>
    <t>Рататуй</t>
  </si>
  <si>
    <t>Торт птичье молоко</t>
  </si>
  <si>
    <t>Пай с грушей</t>
  </si>
  <si>
    <t>Кисель ягодный</t>
  </si>
  <si>
    <t xml:space="preserve">Огурцы консервированные </t>
  </si>
  <si>
    <t>Томаты свежие в нарезке</t>
  </si>
  <si>
    <t>Морковь свежая нарезка</t>
  </si>
  <si>
    <t>Гибы маринованые</t>
  </si>
  <si>
    <t xml:space="preserve">Кукуруза конс </t>
  </si>
  <si>
    <t>Томаты малосольные</t>
  </si>
  <si>
    <t>Сыр Гауда</t>
  </si>
  <si>
    <t>Колбаса в/к</t>
  </si>
  <si>
    <t>Ветчина в ассортименте</t>
  </si>
  <si>
    <t xml:space="preserve"> УЖИН ШВЕДСКИЙ СТОЛ  </t>
  </si>
  <si>
    <t xml:space="preserve">Картофельный салат с беконом </t>
  </si>
  <si>
    <t xml:space="preserve">Салат "Мимоза" </t>
  </si>
  <si>
    <t xml:space="preserve">Салат из сезонных овощей </t>
  </si>
  <si>
    <t>Салат из запеченных баклажанов с сыром сулугуни</t>
  </si>
  <si>
    <t>Салат с ветчиной, огурцами и сыром</t>
  </si>
  <si>
    <t>Салат с крабовыми палочками и рисом</t>
  </si>
  <si>
    <t>Салат из запеченной свеклы с сыром фета, грецким орехом</t>
  </si>
  <si>
    <t>Салат мясной с яблоком и соленым огурцом</t>
  </si>
  <si>
    <t>Салат любительский со скумбрией</t>
  </si>
  <si>
    <t>Салат с ростбифом и йогуртовой заправкой с хреном</t>
  </si>
  <si>
    <t>Салат Вольдорф</t>
  </si>
  <si>
    <t>Салат Коул слоу</t>
  </si>
  <si>
    <t>Вителло тонато</t>
  </si>
  <si>
    <t>Салат Нисуаз</t>
  </si>
  <si>
    <t>Салат Кобб</t>
  </si>
  <si>
    <t>Салат картофельный с печенью трески</t>
  </si>
  <si>
    <t>Салат греческий</t>
  </si>
  <si>
    <t>Салат из капусты с кальмаром</t>
  </si>
  <si>
    <t>Овощи гриль с соусом песто</t>
  </si>
  <si>
    <t>Салат итальянский с морепродктами</t>
  </si>
  <si>
    <t>Салат Столичный с  куриным филе</t>
  </si>
  <si>
    <t xml:space="preserve">Бульон Куриный </t>
  </si>
  <si>
    <t>Сухарики пшеничные</t>
  </si>
  <si>
    <t>Зелень</t>
  </si>
  <si>
    <t>Говядина в кисло- сладком соусе</t>
  </si>
  <si>
    <t>Куриные крылья в панировке</t>
  </si>
  <si>
    <t>Кета запеченная со сливочно- анисовом соусе</t>
  </si>
  <si>
    <t>Глазированные свиные ребра в медово-горчичном соусе</t>
  </si>
  <si>
    <t>Чечевица с рисом и грибами</t>
  </si>
  <si>
    <t>Картофельный гратен</t>
  </si>
  <si>
    <t>Фарфале отварные</t>
  </si>
  <si>
    <t>Жаркое из свинины</t>
  </si>
  <si>
    <t xml:space="preserve">Рубленый Свино/гов шницель </t>
  </si>
  <si>
    <t>Бризоль из курицы с яйцом</t>
  </si>
  <si>
    <t>Запеченный судак с томатами и сыром</t>
  </si>
  <si>
    <t>Мамалыга из кукурузной паленты с Адыгейским сыром</t>
  </si>
  <si>
    <t>Цветная капуста с сыром</t>
  </si>
  <si>
    <t>Картофель отварной с маслом</t>
  </si>
  <si>
    <t>Каша гречневая с луком и морковью</t>
  </si>
  <si>
    <t>Курица карри</t>
  </si>
  <si>
    <t>Печень по строгановски</t>
  </si>
  <si>
    <t>Кета с голландским соусом</t>
  </si>
  <si>
    <t>Шашлык куриный с зеленью</t>
  </si>
  <si>
    <t>Рис отварной</t>
  </si>
  <si>
    <t>Спагетти отварные</t>
  </si>
  <si>
    <t>Соус болоньезе</t>
  </si>
  <si>
    <t>Куриные крылья запеченные с соусом свит чили</t>
  </si>
  <si>
    <t>Стейк из свинины на гриле с розмарином</t>
  </si>
  <si>
    <t>Рис пилаф с овощами</t>
  </si>
  <si>
    <t>Фасоль стручковая с чесноком, кинзой и специями по кавказски</t>
  </si>
  <si>
    <t>Капуста тушенная</t>
  </si>
  <si>
    <t>Треска по ленинградски</t>
  </si>
  <si>
    <t>Азу из говядины</t>
  </si>
  <si>
    <t>Куриное филе су-вит с соусом горганзолла</t>
  </si>
  <si>
    <t>Буженина с соусом демиглас</t>
  </si>
  <si>
    <t>Лобио с орехами и кинзой</t>
  </si>
  <si>
    <t>Пенне отварные</t>
  </si>
  <si>
    <t>Свинные колбаски</t>
  </si>
  <si>
    <t>Треска на пару с голландским соусом</t>
  </si>
  <si>
    <t>Плов из баранины</t>
  </si>
  <si>
    <t>Булгур с томатами</t>
  </si>
  <si>
    <t>Овощная капоната</t>
  </si>
  <si>
    <t>Фарфале с томатным соусом</t>
  </si>
  <si>
    <t>Пельмени с бульоном</t>
  </si>
  <si>
    <t>Курица в глазури</t>
  </si>
  <si>
    <t>Рыбные котлетки</t>
  </si>
  <si>
    <t>Медальоны из свинины с соусом деми глас</t>
  </si>
  <si>
    <t>Рис зареный с овощами</t>
  </si>
  <si>
    <t>Брокколи на пару</t>
  </si>
  <si>
    <t>Пене в сливочном соусе</t>
  </si>
  <si>
    <t xml:space="preserve">Пана котта Фруктовая </t>
  </si>
  <si>
    <t xml:space="preserve">Брауни </t>
  </si>
  <si>
    <t>Торт вишневый</t>
  </si>
  <si>
    <t>Пай с черной смородиной</t>
  </si>
  <si>
    <t>Пай кокосовый</t>
  </si>
  <si>
    <t>Мусс фруктовый</t>
  </si>
  <si>
    <t>Шарлотка с персиком</t>
  </si>
  <si>
    <t>Картошка</t>
  </si>
  <si>
    <t>Тарталетка с маракуйя</t>
  </si>
  <si>
    <t>Шарлотка с ананасом</t>
  </si>
  <si>
    <t>Тарталетка с джемом</t>
  </si>
  <si>
    <t>Панакота фруктовая</t>
  </si>
  <si>
    <t>Пай с черным смородина</t>
  </si>
  <si>
    <t>Растительное масло</t>
  </si>
  <si>
    <t>Масло оливковое</t>
  </si>
  <si>
    <t>Хрен столовый</t>
  </si>
  <si>
    <t>"____"_________________ 2018 г.</t>
  </si>
  <si>
    <t>Салат мясной с соленым огурцом</t>
  </si>
  <si>
    <t>Сыр Чеддер</t>
  </si>
  <si>
    <t>Салат из сезонных овощей с ароматным маслом</t>
  </si>
  <si>
    <t>Сыр Сулугуни расс.</t>
  </si>
  <si>
    <t>Сыр Адыгейский</t>
  </si>
  <si>
    <t>Пюре картофельное</t>
  </si>
  <si>
    <t>Голень запеченая в глазури</t>
  </si>
  <si>
    <t>картофельная запеканка</t>
  </si>
  <si>
    <t>Сырные шарики</t>
  </si>
  <si>
    <t>Курица запеченная</t>
  </si>
  <si>
    <t>овощи на пару</t>
  </si>
  <si>
    <t xml:space="preserve">Пюре картофельное </t>
  </si>
  <si>
    <t xml:space="preserve">__________________ / </t>
  </si>
  <si>
    <t>__________________ /</t>
  </si>
  <si>
    <t>руководитель дирекции Шеф-Россия.рф</t>
  </si>
  <si>
    <t>Дивизион Шеф-Россия.рф</t>
  </si>
  <si>
    <t xml:space="preserve">Акционерное Общество </t>
  </si>
  <si>
    <t xml:space="preserve">Разработал __________________ / Шеф повар/ </t>
  </si>
  <si>
    <t xml:space="preserve">Составил __________________ / Технолог/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</si>
</sst>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"/>
    <numFmt numFmtId="165" formatCode="0.000"/>
    <numFmt numFmtId="166" formatCode="#,##0.00&quot; &quot;[$руб.-419];[Red]&quot;-&quot;#,##0.00&quot; &quot;[$руб.-419]"/>
  </numFmts>
  <fonts count="13" x14ac:knownFonts="1"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" fillId="0" borderId="0" applyNumberFormat="0" applyBorder="0" applyProtection="0"/>
  </cellStyleXfs>
  <cellXfs count="60">
    <xf numFmtId="0" fontId="0" fillId="0" borderId="0" xfId="0"/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Border="1"/>
    <xf numFmtId="0" fontId="7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8" xfId="0" applyFont="1" applyBorder="1"/>
    <xf numFmtId="0" fontId="0" fillId="0" borderId="9" xfId="0" applyBorder="1"/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8" xfId="0" applyFont="1" applyBorder="1"/>
    <xf numFmtId="2" fontId="7" fillId="0" borderId="8" xfId="0" applyNumberFormat="1" applyFont="1" applyBorder="1"/>
    <xf numFmtId="2" fontId="7" fillId="0" borderId="0" xfId="0" applyNumberFormat="1" applyFont="1" applyBorder="1"/>
    <xf numFmtId="165" fontId="6" fillId="4" borderId="6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6">
    <cellStyle name="Heading" xfId="1"/>
    <cellStyle name="Heading1" xfId="2"/>
    <cellStyle name="Result" xfId="3"/>
    <cellStyle name="Result2" xfId="4"/>
    <cellStyle name="Обычный" xfId="0" builtinId="0" customBuiltin="1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6"/>
  <sheetViews>
    <sheetView tabSelected="1" view="pageBreakPreview" zoomScale="60" zoomScaleNormal="60" workbookViewId="0">
      <selection activeCell="J84" sqref="J84"/>
    </sheetView>
  </sheetViews>
  <sheetFormatPr defaultRowHeight="12.75" customHeight="1" x14ac:dyDescent="0.2"/>
  <cols>
    <col min="1" max="1" width="5.125" customWidth="1"/>
    <col min="2" max="2" width="9" customWidth="1"/>
    <col min="3" max="3" width="5.125" customWidth="1"/>
    <col min="4" max="4" width="20.625" customWidth="1"/>
    <col min="5" max="5" width="9.125" customWidth="1"/>
    <col min="6" max="6" width="10.625" style="9" customWidth="1"/>
    <col min="7" max="7" width="10.625" style="1" customWidth="1"/>
    <col min="8" max="8" width="10.625" style="3" customWidth="1"/>
    <col min="9" max="9" width="5.125" customWidth="1"/>
    <col min="10" max="10" width="9" customWidth="1"/>
    <col min="11" max="11" width="5.125" customWidth="1"/>
    <col min="12" max="12" width="16.75" customWidth="1"/>
    <col min="13" max="13" width="5.625" customWidth="1"/>
    <col min="14" max="14" width="10.625" style="9" customWidth="1"/>
    <col min="15" max="15" width="10.625" style="1" customWidth="1"/>
    <col min="16" max="16" width="10.75" customWidth="1"/>
    <col min="17" max="17" width="5.125" customWidth="1"/>
    <col min="19" max="19" width="5.125" customWidth="1"/>
    <col min="20" max="20" width="20.625" customWidth="1"/>
    <col min="21" max="21" width="6" customWidth="1"/>
    <col min="22" max="22" width="10.625" style="9" customWidth="1"/>
    <col min="23" max="23" width="10.625" style="1" customWidth="1"/>
    <col min="24" max="24" width="10.75" customWidth="1"/>
    <col min="25" max="25" width="5.125" customWidth="1"/>
    <col min="26" max="28" width="10.75" customWidth="1"/>
    <col min="29" max="29" width="11.125" customWidth="1"/>
    <col min="30" max="31" width="10.625" customWidth="1"/>
    <col min="32" max="32" width="10.75" customWidth="1"/>
    <col min="33" max="33" width="5.125" customWidth="1"/>
    <col min="34" max="36" width="10.75" customWidth="1"/>
    <col min="37" max="37" width="17" customWidth="1"/>
    <col min="38" max="39" width="10.625" customWidth="1"/>
    <col min="40" max="40" width="10.75" customWidth="1"/>
    <col min="41" max="41" width="5.125" customWidth="1"/>
    <col min="42" max="45" width="10.75" customWidth="1"/>
    <col min="46" max="47" width="10.625" customWidth="1"/>
    <col min="48" max="48" width="10.75" customWidth="1"/>
    <col min="49" max="49" width="5.125" customWidth="1"/>
    <col min="50" max="53" width="10.75" customWidth="1"/>
    <col min="54" max="55" width="10.625" customWidth="1"/>
    <col min="56" max="199" width="10.75" customWidth="1"/>
    <col min="200" max="200" width="9" customWidth="1"/>
  </cols>
  <sheetData>
    <row r="1" spans="1:55" ht="20.25" customHeight="1" x14ac:dyDescent="0.2">
      <c r="A1" s="49" t="s">
        <v>186</v>
      </c>
      <c r="B1" s="49"/>
      <c r="C1" s="49"/>
      <c r="D1" s="49"/>
      <c r="E1" s="49"/>
      <c r="F1" s="49"/>
      <c r="G1" s="49"/>
      <c r="H1" s="12"/>
      <c r="I1" s="49" t="s">
        <v>186</v>
      </c>
      <c r="J1" s="49"/>
      <c r="K1" s="49"/>
      <c r="L1" s="49"/>
      <c r="M1" s="49"/>
      <c r="N1" s="49"/>
      <c r="O1" s="49"/>
      <c r="P1" s="18"/>
      <c r="Q1" s="49" t="s">
        <v>186</v>
      </c>
      <c r="R1" s="49"/>
      <c r="S1" s="49"/>
      <c r="T1" s="49"/>
      <c r="U1" s="49"/>
      <c r="V1" s="49"/>
      <c r="W1" s="49"/>
      <c r="Y1" s="49" t="s">
        <v>186</v>
      </c>
      <c r="Z1" s="49"/>
      <c r="AA1" s="49"/>
      <c r="AB1" s="49"/>
      <c r="AC1" s="49"/>
      <c r="AD1" s="49"/>
      <c r="AE1" s="49"/>
      <c r="AG1" s="49" t="s">
        <v>186</v>
      </c>
      <c r="AH1" s="49"/>
      <c r="AI1" s="49"/>
      <c r="AJ1" s="49"/>
      <c r="AK1" s="49"/>
      <c r="AL1" s="49"/>
      <c r="AM1" s="49"/>
      <c r="AO1" s="49" t="s">
        <v>186</v>
      </c>
      <c r="AP1" s="49"/>
      <c r="AQ1" s="49"/>
      <c r="AR1" s="49"/>
      <c r="AS1" s="49"/>
      <c r="AT1" s="49"/>
      <c r="AU1" s="49"/>
      <c r="AW1" s="49" t="s">
        <v>186</v>
      </c>
      <c r="AX1" s="49"/>
      <c r="AY1" s="49"/>
      <c r="AZ1" s="49"/>
      <c r="BA1" s="49"/>
      <c r="BB1" s="49"/>
      <c r="BC1" s="49"/>
    </row>
    <row r="2" spans="1:55" ht="20.25" customHeight="1" x14ac:dyDescent="0.2">
      <c r="A2" s="49" t="s">
        <v>185</v>
      </c>
      <c r="B2" s="49"/>
      <c r="C2" s="49"/>
      <c r="D2" s="49"/>
      <c r="E2" s="49"/>
      <c r="F2" s="49"/>
      <c r="G2" s="49"/>
      <c r="H2" s="12"/>
      <c r="I2" s="49" t="s">
        <v>185</v>
      </c>
      <c r="J2" s="49"/>
      <c r="K2" s="49"/>
      <c r="L2" s="49"/>
      <c r="M2" s="49"/>
      <c r="N2" s="49"/>
      <c r="O2" s="49"/>
      <c r="Q2" s="49" t="s">
        <v>185</v>
      </c>
      <c r="R2" s="49"/>
      <c r="S2" s="49"/>
      <c r="T2" s="49"/>
      <c r="U2" s="49"/>
      <c r="V2" s="49"/>
      <c r="W2" s="49"/>
      <c r="Y2" s="49" t="s">
        <v>185</v>
      </c>
      <c r="Z2" s="49"/>
      <c r="AA2" s="49"/>
      <c r="AB2" s="49"/>
      <c r="AC2" s="49"/>
      <c r="AD2" s="49"/>
      <c r="AE2" s="49"/>
      <c r="AG2" s="49" t="s">
        <v>185</v>
      </c>
      <c r="AH2" s="49"/>
      <c r="AI2" s="49"/>
      <c r="AJ2" s="49"/>
      <c r="AK2" s="49"/>
      <c r="AL2" s="49"/>
      <c r="AM2" s="49"/>
      <c r="AO2" s="49" t="s">
        <v>185</v>
      </c>
      <c r="AP2" s="49"/>
      <c r="AQ2" s="49"/>
      <c r="AR2" s="49"/>
      <c r="AS2" s="49"/>
      <c r="AT2" s="49"/>
      <c r="AU2" s="49"/>
      <c r="AW2" s="49" t="s">
        <v>185</v>
      </c>
      <c r="AX2" s="49"/>
      <c r="AY2" s="49"/>
      <c r="AZ2" s="49"/>
      <c r="BA2" s="49"/>
      <c r="BB2" s="49"/>
      <c r="BC2" s="49"/>
    </row>
    <row r="3" spans="1:55" ht="35.1" customHeight="1" x14ac:dyDescent="0.2">
      <c r="A3" s="50" t="s">
        <v>27</v>
      </c>
      <c r="B3" s="50"/>
      <c r="C3" s="50"/>
      <c r="D3" s="50"/>
      <c r="E3" s="50"/>
      <c r="F3" s="50"/>
      <c r="G3" s="50"/>
      <c r="H3" s="12"/>
      <c r="I3" s="50" t="s">
        <v>27</v>
      </c>
      <c r="J3" s="50"/>
      <c r="K3" s="50"/>
      <c r="L3" s="50"/>
      <c r="M3" s="50"/>
      <c r="N3" s="50"/>
      <c r="O3" s="50"/>
      <c r="Q3" s="50" t="s">
        <v>27</v>
      </c>
      <c r="R3" s="50"/>
      <c r="S3" s="50"/>
      <c r="T3" s="50"/>
      <c r="U3" s="50"/>
      <c r="V3" s="50"/>
      <c r="W3" s="50"/>
      <c r="Y3" s="50" t="s">
        <v>27</v>
      </c>
      <c r="Z3" s="50"/>
      <c r="AA3" s="50"/>
      <c r="AB3" s="50"/>
      <c r="AC3" s="50"/>
      <c r="AD3" s="50"/>
      <c r="AE3" s="50"/>
      <c r="AG3" s="50" t="s">
        <v>27</v>
      </c>
      <c r="AH3" s="50"/>
      <c r="AI3" s="50"/>
      <c r="AJ3" s="50"/>
      <c r="AK3" s="50"/>
      <c r="AL3" s="50"/>
      <c r="AM3" s="50"/>
      <c r="AO3" s="50" t="s">
        <v>27</v>
      </c>
      <c r="AP3" s="50"/>
      <c r="AQ3" s="50"/>
      <c r="AR3" s="50"/>
      <c r="AS3" s="50"/>
      <c r="AT3" s="50"/>
      <c r="AU3" s="50"/>
      <c r="AW3" s="50" t="s">
        <v>27</v>
      </c>
      <c r="AX3" s="50"/>
      <c r="AY3" s="50"/>
      <c r="AZ3" s="50"/>
      <c r="BA3" s="50"/>
      <c r="BB3" s="50"/>
      <c r="BC3" s="50"/>
    </row>
    <row r="4" spans="1:55" ht="14.1" customHeight="1" x14ac:dyDescent="0.2">
      <c r="A4" s="51" t="s">
        <v>28</v>
      </c>
      <c r="B4" s="51"/>
      <c r="C4" s="51"/>
      <c r="D4" s="51"/>
      <c r="E4" s="52" t="s">
        <v>28</v>
      </c>
      <c r="F4" s="52"/>
      <c r="G4" s="52"/>
      <c r="H4" s="12"/>
      <c r="I4" s="51" t="s">
        <v>28</v>
      </c>
      <c r="J4" s="51"/>
      <c r="K4" s="51"/>
      <c r="L4" s="51"/>
      <c r="M4" s="52" t="s">
        <v>28</v>
      </c>
      <c r="N4" s="52"/>
      <c r="O4" s="52"/>
      <c r="Q4" s="51" t="s">
        <v>28</v>
      </c>
      <c r="R4" s="51"/>
      <c r="S4" s="51"/>
      <c r="T4" s="51"/>
      <c r="U4" s="52" t="s">
        <v>28</v>
      </c>
      <c r="V4" s="52"/>
      <c r="W4" s="52"/>
      <c r="Y4" s="51" t="s">
        <v>28</v>
      </c>
      <c r="Z4" s="51"/>
      <c r="AA4" s="51"/>
      <c r="AB4" s="51"/>
      <c r="AC4" s="52" t="s">
        <v>28</v>
      </c>
      <c r="AD4" s="52"/>
      <c r="AE4" s="52"/>
      <c r="AG4" s="51" t="s">
        <v>28</v>
      </c>
      <c r="AH4" s="51"/>
      <c r="AI4" s="51"/>
      <c r="AJ4" s="51"/>
      <c r="AK4" s="52" t="s">
        <v>28</v>
      </c>
      <c r="AL4" s="52"/>
      <c r="AM4" s="52"/>
      <c r="AO4" s="51" t="s">
        <v>28</v>
      </c>
      <c r="AP4" s="51"/>
      <c r="AQ4" s="51"/>
      <c r="AR4" s="51"/>
      <c r="AS4" s="52" t="s">
        <v>28</v>
      </c>
      <c r="AT4" s="52"/>
      <c r="AU4" s="52"/>
      <c r="AW4" s="51" t="s">
        <v>28</v>
      </c>
      <c r="AX4" s="51"/>
      <c r="AY4" s="51"/>
      <c r="AZ4" s="51"/>
      <c r="BA4" s="52" t="s">
        <v>28</v>
      </c>
      <c r="BB4" s="52"/>
      <c r="BC4" s="52"/>
    </row>
    <row r="5" spans="1:55" ht="14.1" customHeight="1" x14ac:dyDescent="0.2">
      <c r="A5" s="53" t="s">
        <v>33</v>
      </c>
      <c r="B5" s="53"/>
      <c r="C5" s="53"/>
      <c r="D5" s="53"/>
      <c r="E5" s="54" t="s">
        <v>29</v>
      </c>
      <c r="F5" s="54"/>
      <c r="G5" s="54"/>
      <c r="H5" s="12"/>
      <c r="I5" s="53" t="s">
        <v>33</v>
      </c>
      <c r="J5" s="53"/>
      <c r="K5" s="53"/>
      <c r="L5" s="53"/>
      <c r="M5" s="54" t="s">
        <v>29</v>
      </c>
      <c r="N5" s="54"/>
      <c r="O5" s="54"/>
      <c r="Q5" s="53" t="s">
        <v>33</v>
      </c>
      <c r="R5" s="53"/>
      <c r="S5" s="53"/>
      <c r="T5" s="53"/>
      <c r="U5" s="54" t="s">
        <v>29</v>
      </c>
      <c r="V5" s="54"/>
      <c r="W5" s="54"/>
      <c r="Y5" s="53" t="s">
        <v>33</v>
      </c>
      <c r="Z5" s="53"/>
      <c r="AA5" s="53"/>
      <c r="AB5" s="53"/>
      <c r="AC5" s="54" t="s">
        <v>29</v>
      </c>
      <c r="AD5" s="54"/>
      <c r="AE5" s="54"/>
      <c r="AG5" s="53" t="s">
        <v>33</v>
      </c>
      <c r="AH5" s="53"/>
      <c r="AI5" s="53"/>
      <c r="AJ5" s="53"/>
      <c r="AK5" s="54" t="s">
        <v>29</v>
      </c>
      <c r="AL5" s="54"/>
      <c r="AM5" s="54"/>
      <c r="AO5" s="53" t="s">
        <v>33</v>
      </c>
      <c r="AP5" s="53"/>
      <c r="AQ5" s="53"/>
      <c r="AR5" s="53"/>
      <c r="AS5" s="54" t="s">
        <v>29</v>
      </c>
      <c r="AT5" s="54"/>
      <c r="AU5" s="54"/>
      <c r="AW5" s="53" t="s">
        <v>33</v>
      </c>
      <c r="AX5" s="53"/>
      <c r="AY5" s="53"/>
      <c r="AZ5" s="53"/>
      <c r="BA5" s="54" t="s">
        <v>29</v>
      </c>
      <c r="BB5" s="54"/>
      <c r="BC5" s="54"/>
    </row>
    <row r="6" spans="1:55" ht="34.5" customHeight="1" x14ac:dyDescent="0.2">
      <c r="A6" s="53" t="s">
        <v>32</v>
      </c>
      <c r="B6" s="53"/>
      <c r="C6" s="53"/>
      <c r="D6" s="53"/>
      <c r="E6" s="54" t="s">
        <v>184</v>
      </c>
      <c r="F6" s="54"/>
      <c r="G6" s="54"/>
      <c r="H6" s="12"/>
      <c r="I6" s="53" t="s">
        <v>32</v>
      </c>
      <c r="J6" s="53"/>
      <c r="K6" s="53"/>
      <c r="L6" s="53"/>
      <c r="M6" s="54" t="s">
        <v>184</v>
      </c>
      <c r="N6" s="54"/>
      <c r="O6" s="54"/>
      <c r="Q6" s="53" t="s">
        <v>32</v>
      </c>
      <c r="R6" s="53"/>
      <c r="S6" s="53"/>
      <c r="T6" s="53"/>
      <c r="U6" s="54" t="s">
        <v>184</v>
      </c>
      <c r="V6" s="54"/>
      <c r="W6" s="54"/>
      <c r="Y6" s="53" t="s">
        <v>32</v>
      </c>
      <c r="Z6" s="53"/>
      <c r="AA6" s="53"/>
      <c r="AB6" s="53"/>
      <c r="AC6" s="54" t="s">
        <v>184</v>
      </c>
      <c r="AD6" s="54"/>
      <c r="AE6" s="54"/>
      <c r="AG6" s="53" t="s">
        <v>32</v>
      </c>
      <c r="AH6" s="53"/>
      <c r="AI6" s="53"/>
      <c r="AJ6" s="53"/>
      <c r="AK6" s="54" t="s">
        <v>184</v>
      </c>
      <c r="AL6" s="54"/>
      <c r="AM6" s="54"/>
      <c r="AO6" s="53" t="s">
        <v>32</v>
      </c>
      <c r="AP6" s="53"/>
      <c r="AQ6" s="53"/>
      <c r="AR6" s="53"/>
      <c r="AS6" s="54" t="s">
        <v>184</v>
      </c>
      <c r="AT6" s="54"/>
      <c r="AU6" s="54"/>
      <c r="AW6" s="53" t="s">
        <v>32</v>
      </c>
      <c r="AX6" s="53"/>
      <c r="AY6" s="53"/>
      <c r="AZ6" s="53"/>
      <c r="BA6" s="54" t="s">
        <v>184</v>
      </c>
      <c r="BB6" s="54"/>
      <c r="BC6" s="54"/>
    </row>
    <row r="7" spans="1:55" ht="14.1" customHeight="1" x14ac:dyDescent="0.2">
      <c r="A7" s="55" t="s">
        <v>182</v>
      </c>
      <c r="B7" s="55"/>
      <c r="C7" s="55"/>
      <c r="D7" s="55"/>
      <c r="E7" s="56" t="s">
        <v>183</v>
      </c>
      <c r="F7" s="56"/>
      <c r="G7" s="56"/>
      <c r="H7" s="12"/>
      <c r="I7" s="55" t="s">
        <v>182</v>
      </c>
      <c r="J7" s="55"/>
      <c r="K7" s="55"/>
      <c r="L7" s="55"/>
      <c r="M7" s="56" t="s">
        <v>183</v>
      </c>
      <c r="N7" s="56"/>
      <c r="O7" s="56"/>
      <c r="Q7" s="55" t="s">
        <v>182</v>
      </c>
      <c r="R7" s="55"/>
      <c r="S7" s="55"/>
      <c r="T7" s="55"/>
      <c r="U7" s="56" t="s">
        <v>183</v>
      </c>
      <c r="V7" s="56"/>
      <c r="W7" s="56"/>
      <c r="Y7" s="55" t="s">
        <v>182</v>
      </c>
      <c r="Z7" s="55"/>
      <c r="AA7" s="55"/>
      <c r="AB7" s="55"/>
      <c r="AC7" s="56" t="s">
        <v>183</v>
      </c>
      <c r="AD7" s="56"/>
      <c r="AE7" s="56"/>
      <c r="AG7" s="55" t="s">
        <v>182</v>
      </c>
      <c r="AH7" s="55"/>
      <c r="AI7" s="55"/>
      <c r="AJ7" s="55"/>
      <c r="AK7" s="56" t="s">
        <v>183</v>
      </c>
      <c r="AL7" s="56"/>
      <c r="AM7" s="56"/>
      <c r="AO7" s="55" t="s">
        <v>182</v>
      </c>
      <c r="AP7" s="55"/>
      <c r="AQ7" s="55"/>
      <c r="AR7" s="55"/>
      <c r="AS7" s="56" t="s">
        <v>183</v>
      </c>
      <c r="AT7" s="56"/>
      <c r="AU7" s="56"/>
      <c r="AW7" s="55" t="s">
        <v>182</v>
      </c>
      <c r="AX7" s="55"/>
      <c r="AY7" s="55"/>
      <c r="AZ7" s="55"/>
      <c r="BA7" s="56" t="s">
        <v>183</v>
      </c>
      <c r="BB7" s="56"/>
      <c r="BC7" s="56"/>
    </row>
    <row r="8" spans="1:55" ht="14.1" customHeight="1" x14ac:dyDescent="0.2">
      <c r="A8" s="51" t="s">
        <v>169</v>
      </c>
      <c r="B8" s="51"/>
      <c r="C8" s="51"/>
      <c r="D8" s="51"/>
      <c r="E8" s="52" t="s">
        <v>169</v>
      </c>
      <c r="F8" s="52"/>
      <c r="G8" s="52"/>
      <c r="H8" s="12"/>
      <c r="I8" s="51" t="s">
        <v>169</v>
      </c>
      <c r="J8" s="51"/>
      <c r="K8" s="51"/>
      <c r="L8" s="51"/>
      <c r="M8" s="52" t="s">
        <v>169</v>
      </c>
      <c r="N8" s="52"/>
      <c r="O8" s="52"/>
      <c r="Q8" s="51" t="s">
        <v>169</v>
      </c>
      <c r="R8" s="51"/>
      <c r="S8" s="51"/>
      <c r="T8" s="51"/>
      <c r="U8" s="52" t="s">
        <v>169</v>
      </c>
      <c r="V8" s="52"/>
      <c r="W8" s="52"/>
      <c r="Y8" s="51" t="s">
        <v>169</v>
      </c>
      <c r="Z8" s="51"/>
      <c r="AA8" s="51"/>
      <c r="AB8" s="51"/>
      <c r="AC8" s="52" t="s">
        <v>169</v>
      </c>
      <c r="AD8" s="52"/>
      <c r="AE8" s="52"/>
      <c r="AG8" s="51" t="s">
        <v>169</v>
      </c>
      <c r="AH8" s="51"/>
      <c r="AI8" s="51"/>
      <c r="AJ8" s="51"/>
      <c r="AK8" s="52" t="s">
        <v>169</v>
      </c>
      <c r="AL8" s="52"/>
      <c r="AM8" s="52"/>
      <c r="AO8" s="51" t="s">
        <v>169</v>
      </c>
      <c r="AP8" s="51"/>
      <c r="AQ8" s="51"/>
      <c r="AR8" s="51"/>
      <c r="AS8" s="52" t="s">
        <v>169</v>
      </c>
      <c r="AT8" s="52"/>
      <c r="AU8" s="52"/>
      <c r="AW8" s="51" t="s">
        <v>169</v>
      </c>
      <c r="AX8" s="51"/>
      <c r="AY8" s="51"/>
      <c r="AZ8" s="51"/>
      <c r="BA8" s="52" t="s">
        <v>169</v>
      </c>
      <c r="BB8" s="52"/>
      <c r="BC8" s="52"/>
    </row>
    <row r="9" spans="1:55" ht="12.75" customHeight="1" x14ac:dyDescent="0.25">
      <c r="A9" s="12"/>
      <c r="C9" s="12"/>
      <c r="D9" s="12"/>
      <c r="E9" s="11"/>
      <c r="F9" s="8"/>
      <c r="G9"/>
      <c r="H9" s="12"/>
      <c r="I9" s="12"/>
      <c r="K9" s="12"/>
      <c r="L9" s="12"/>
      <c r="M9" s="11"/>
      <c r="N9" s="8"/>
      <c r="O9"/>
      <c r="Q9" s="12"/>
      <c r="S9" s="12"/>
      <c r="T9" s="12"/>
      <c r="U9" s="11"/>
      <c r="V9" s="8"/>
      <c r="W9"/>
      <c r="Y9" s="12"/>
      <c r="AA9" s="12"/>
      <c r="AB9" s="12"/>
      <c r="AC9" s="11"/>
      <c r="AD9" s="8"/>
      <c r="AG9" s="12"/>
      <c r="AI9" s="12"/>
      <c r="AJ9" s="12"/>
      <c r="AK9" s="11"/>
      <c r="AL9" s="8"/>
      <c r="AO9" s="12"/>
      <c r="AQ9" s="12"/>
      <c r="AR9" s="12"/>
      <c r="AS9" s="11"/>
      <c r="AT9" s="8"/>
      <c r="AW9" s="12"/>
      <c r="AY9" s="12"/>
      <c r="AZ9" s="12"/>
      <c r="BA9" s="11"/>
      <c r="BB9" s="8"/>
    </row>
    <row r="10" spans="1:55" ht="12.75" customHeight="1" x14ac:dyDescent="0.2">
      <c r="A10" s="57" t="s">
        <v>31</v>
      </c>
      <c r="B10" s="57"/>
      <c r="C10" s="57"/>
      <c r="D10" s="57"/>
      <c r="E10" s="57"/>
      <c r="F10" s="57"/>
      <c r="G10" s="57"/>
      <c r="H10" s="12"/>
      <c r="I10" s="57" t="s">
        <v>31</v>
      </c>
      <c r="J10" s="57"/>
      <c r="K10" s="57"/>
      <c r="L10" s="57"/>
      <c r="M10" s="57"/>
      <c r="N10" s="57"/>
      <c r="O10" s="57"/>
      <c r="Q10" s="57" t="s">
        <v>31</v>
      </c>
      <c r="R10" s="57"/>
      <c r="S10" s="57"/>
      <c r="T10" s="57"/>
      <c r="U10" s="57"/>
      <c r="V10" s="57"/>
      <c r="W10" s="57"/>
      <c r="Y10" s="57" t="s">
        <v>31</v>
      </c>
      <c r="Z10" s="57"/>
      <c r="AA10" s="57"/>
      <c r="AB10" s="57"/>
      <c r="AC10" s="57"/>
      <c r="AD10" s="57"/>
      <c r="AE10" s="57"/>
      <c r="AG10" s="57" t="s">
        <v>31</v>
      </c>
      <c r="AH10" s="57"/>
      <c r="AI10" s="57"/>
      <c r="AJ10" s="57"/>
      <c r="AK10" s="57"/>
      <c r="AL10" s="57"/>
      <c r="AM10" s="57"/>
      <c r="AO10" s="57" t="s">
        <v>31</v>
      </c>
      <c r="AP10" s="57"/>
      <c r="AQ10" s="57"/>
      <c r="AR10" s="57"/>
      <c r="AS10" s="57"/>
      <c r="AT10" s="57"/>
      <c r="AU10" s="57"/>
      <c r="AW10" s="57" t="s">
        <v>31</v>
      </c>
      <c r="AX10" s="57"/>
      <c r="AY10" s="57"/>
      <c r="AZ10" s="57"/>
      <c r="BA10" s="57"/>
      <c r="BB10" s="57"/>
      <c r="BC10" s="57"/>
    </row>
    <row r="11" spans="1:55" ht="12.75" customHeight="1" x14ac:dyDescent="0.25">
      <c r="A11" s="12"/>
      <c r="C11" s="12"/>
      <c r="D11" s="12"/>
      <c r="E11" s="21"/>
      <c r="F11" s="8"/>
      <c r="G11" s="17"/>
      <c r="H11" s="12"/>
      <c r="I11" s="12"/>
      <c r="K11" s="12"/>
      <c r="L11" s="12"/>
      <c r="M11" s="21"/>
      <c r="N11" s="8"/>
      <c r="O11" s="17"/>
      <c r="Q11" s="12"/>
      <c r="S11" s="12"/>
      <c r="T11" s="12"/>
      <c r="U11" s="21"/>
      <c r="V11" s="8"/>
      <c r="W11" s="17"/>
      <c r="Y11" s="12"/>
      <c r="AA11" s="12"/>
      <c r="AB11" s="12"/>
      <c r="AC11" s="21"/>
      <c r="AD11" s="8"/>
      <c r="AE11" s="17"/>
      <c r="AG11" s="12"/>
      <c r="AI11" s="12"/>
      <c r="AJ11" s="12"/>
      <c r="AK11" s="21"/>
      <c r="AL11" s="8"/>
      <c r="AM11" s="17"/>
      <c r="AO11" s="12"/>
      <c r="AQ11" s="12"/>
      <c r="AR11" s="12"/>
      <c r="AS11" s="21"/>
      <c r="AT11" s="8"/>
      <c r="AU11" s="17"/>
      <c r="AW11" s="12"/>
      <c r="AY11" s="12"/>
      <c r="AZ11" s="12"/>
      <c r="BA11" s="21"/>
      <c r="BB11" s="8"/>
      <c r="BC11" s="17"/>
    </row>
    <row r="12" spans="1:55" ht="40.35" customHeight="1" x14ac:dyDescent="0.2">
      <c r="A12" s="22"/>
      <c r="B12" s="58" t="s">
        <v>82</v>
      </c>
      <c r="C12" s="58"/>
      <c r="D12" s="58"/>
      <c r="E12" s="58"/>
      <c r="F12" s="23"/>
      <c r="H12" s="16"/>
      <c r="I12" s="22"/>
      <c r="J12" s="58" t="s">
        <v>82</v>
      </c>
      <c r="K12" s="58"/>
      <c r="L12" s="58"/>
      <c r="M12" s="58"/>
      <c r="N12" s="23"/>
      <c r="Q12" s="22"/>
      <c r="R12" s="58" t="s">
        <v>82</v>
      </c>
      <c r="S12" s="58"/>
      <c r="T12" s="58"/>
      <c r="U12" s="58"/>
      <c r="V12" s="23"/>
      <c r="Y12" s="22"/>
      <c r="Z12" s="58" t="s">
        <v>82</v>
      </c>
      <c r="AA12" s="58"/>
      <c r="AB12" s="58"/>
      <c r="AC12" s="58"/>
      <c r="AD12" s="23"/>
      <c r="AE12" s="1"/>
      <c r="AG12" s="22"/>
      <c r="AH12" s="58" t="s">
        <v>82</v>
      </c>
      <c r="AI12" s="58"/>
      <c r="AJ12" s="58"/>
      <c r="AK12" s="58"/>
      <c r="AL12" s="23"/>
      <c r="AM12" s="1"/>
      <c r="AO12" s="22"/>
      <c r="AP12" s="58" t="s">
        <v>82</v>
      </c>
      <c r="AQ12" s="58"/>
      <c r="AR12" s="58"/>
      <c r="AS12" s="58"/>
      <c r="AT12" s="23"/>
      <c r="AU12" s="1"/>
      <c r="AW12" s="22"/>
      <c r="AX12" s="58" t="s">
        <v>82</v>
      </c>
      <c r="AY12" s="58"/>
      <c r="AZ12" s="58"/>
      <c r="BA12" s="58"/>
      <c r="BB12" s="23"/>
      <c r="BC12" s="1"/>
    </row>
    <row r="13" spans="1:55" ht="21.6" customHeight="1" x14ac:dyDescent="0.25">
      <c r="A13" s="24"/>
      <c r="B13" s="59" t="s">
        <v>59</v>
      </c>
      <c r="C13" s="59"/>
      <c r="D13" s="59"/>
      <c r="E13" s="59"/>
      <c r="F13" s="25"/>
      <c r="H13" s="16"/>
      <c r="I13" s="24"/>
      <c r="J13" s="59" t="s">
        <v>60</v>
      </c>
      <c r="K13" s="59"/>
      <c r="L13" s="59"/>
      <c r="M13" s="59"/>
      <c r="N13" s="25"/>
      <c r="Q13" s="24"/>
      <c r="R13" s="59" t="s">
        <v>61</v>
      </c>
      <c r="S13" s="59"/>
      <c r="T13" s="59"/>
      <c r="U13" s="59"/>
      <c r="V13" s="25"/>
      <c r="Y13" s="24"/>
      <c r="Z13" s="59" t="s">
        <v>63</v>
      </c>
      <c r="AA13" s="59"/>
      <c r="AB13" s="59"/>
      <c r="AC13" s="59"/>
      <c r="AD13" s="25"/>
      <c r="AE13" s="1"/>
      <c r="AG13" s="24"/>
      <c r="AH13" s="59" t="s">
        <v>65</v>
      </c>
      <c r="AI13" s="59"/>
      <c r="AJ13" s="59"/>
      <c r="AK13" s="59"/>
      <c r="AL13" s="25"/>
      <c r="AM13" s="1"/>
      <c r="AO13" s="24"/>
      <c r="AP13" s="59" t="s">
        <v>66</v>
      </c>
      <c r="AQ13" s="59"/>
      <c r="AR13" s="59"/>
      <c r="AS13" s="59"/>
      <c r="AT13" s="25"/>
      <c r="AU13" s="1"/>
      <c r="AW13" s="24"/>
      <c r="AX13" s="59" t="s">
        <v>67</v>
      </c>
      <c r="AY13" s="59"/>
      <c r="AZ13" s="59"/>
      <c r="BA13" s="59"/>
      <c r="BB13" s="25"/>
      <c r="BC13" s="1"/>
    </row>
    <row r="14" spans="1:55" ht="39" customHeight="1" x14ac:dyDescent="0.2">
      <c r="A14" s="15" t="s">
        <v>0</v>
      </c>
      <c r="B14" s="58" t="s">
        <v>1</v>
      </c>
      <c r="C14" s="58"/>
      <c r="D14" s="58"/>
      <c r="E14" s="58"/>
      <c r="F14" s="27" t="s">
        <v>26</v>
      </c>
      <c r="G14" s="4" t="s">
        <v>2</v>
      </c>
      <c r="H14" s="16"/>
      <c r="I14" s="15" t="s">
        <v>0</v>
      </c>
      <c r="J14" s="58" t="s">
        <v>1</v>
      </c>
      <c r="K14" s="58"/>
      <c r="L14" s="58"/>
      <c r="M14" s="58"/>
      <c r="N14" s="27" t="s">
        <v>26</v>
      </c>
      <c r="O14" s="4" t="s">
        <v>2</v>
      </c>
      <c r="Q14" s="15" t="s">
        <v>0</v>
      </c>
      <c r="R14" s="58" t="s">
        <v>1</v>
      </c>
      <c r="S14" s="58"/>
      <c r="T14" s="58"/>
      <c r="U14" s="58"/>
      <c r="V14" s="27" t="s">
        <v>26</v>
      </c>
      <c r="W14" s="4" t="s">
        <v>2</v>
      </c>
      <c r="Y14" s="15" t="s">
        <v>0</v>
      </c>
      <c r="Z14" s="58" t="s">
        <v>1</v>
      </c>
      <c r="AA14" s="58"/>
      <c r="AB14" s="58"/>
      <c r="AC14" s="58"/>
      <c r="AD14" s="27" t="s">
        <v>26</v>
      </c>
      <c r="AE14" s="4" t="s">
        <v>2</v>
      </c>
      <c r="AG14" s="15" t="s">
        <v>0</v>
      </c>
      <c r="AH14" s="58" t="s">
        <v>1</v>
      </c>
      <c r="AI14" s="58"/>
      <c r="AJ14" s="58"/>
      <c r="AK14" s="58"/>
      <c r="AL14" s="27" t="s">
        <v>26</v>
      </c>
      <c r="AM14" s="4" t="s">
        <v>2</v>
      </c>
      <c r="AO14" s="15" t="s">
        <v>0</v>
      </c>
      <c r="AP14" s="58" t="s">
        <v>1</v>
      </c>
      <c r="AQ14" s="58"/>
      <c r="AR14" s="58"/>
      <c r="AS14" s="58"/>
      <c r="AT14" s="27" t="s">
        <v>26</v>
      </c>
      <c r="AU14" s="4" t="s">
        <v>2</v>
      </c>
      <c r="AW14" s="15" t="s">
        <v>0</v>
      </c>
      <c r="AX14" s="58" t="s">
        <v>1</v>
      </c>
      <c r="AY14" s="58"/>
      <c r="AZ14" s="58"/>
      <c r="BA14" s="58"/>
      <c r="BB14" s="27" t="s">
        <v>26</v>
      </c>
      <c r="BC14" s="4" t="s">
        <v>2</v>
      </c>
    </row>
    <row r="15" spans="1:55" ht="20.100000000000001" customHeight="1" x14ac:dyDescent="0.25">
      <c r="A15" s="10"/>
      <c r="B15" s="46" t="s">
        <v>14</v>
      </c>
      <c r="C15" s="47"/>
      <c r="D15" s="47"/>
      <c r="E15" s="48"/>
      <c r="F15" s="32">
        <f>SUM(F17:F30,F32:F34,F36:F38,F40:F47,F49:F50,F52:F55,F57:F59,F61:F68,F70:F72)</f>
        <v>1.1599999999999997</v>
      </c>
      <c r="G15" s="10"/>
      <c r="H15" s="28"/>
      <c r="I15" s="10"/>
      <c r="J15" s="46" t="s">
        <v>14</v>
      </c>
      <c r="K15" s="47"/>
      <c r="L15" s="47"/>
      <c r="M15" s="48"/>
      <c r="N15" s="32">
        <f>SUM(N17:N30,N32:N34,N36:N38,N40:N47,N49:N50,N52:N55,N57:N59,N61:N68,N70:N72)</f>
        <v>1.1599999999999997</v>
      </c>
      <c r="O15" s="10"/>
      <c r="Q15" s="10"/>
      <c r="R15" s="46" t="s">
        <v>14</v>
      </c>
      <c r="S15" s="47"/>
      <c r="T15" s="47"/>
      <c r="U15" s="48"/>
      <c r="V15" s="32">
        <f>SUM(V17:V30,V32:V34,V36:V38,V40:V47,V49:V50,V52:V55,V57:V59,V61:V68,V70:V72)</f>
        <v>1.1599999999999997</v>
      </c>
      <c r="W15" s="10"/>
      <c r="Y15" s="10"/>
      <c r="Z15" s="46" t="s">
        <v>14</v>
      </c>
      <c r="AA15" s="47"/>
      <c r="AB15" s="47"/>
      <c r="AC15" s="48"/>
      <c r="AD15" s="32">
        <f>SUM(AD17:AD30,AD32:AD34,AD36:AD38,AD40:AD47,AD49:AD50,AD52:AD55,AD57:AD59,AD61:AD68,AD70:AD72)</f>
        <v>1.1599999999999997</v>
      </c>
      <c r="AE15" s="10"/>
      <c r="AG15" s="10"/>
      <c r="AH15" s="46" t="s">
        <v>14</v>
      </c>
      <c r="AI15" s="47"/>
      <c r="AJ15" s="47"/>
      <c r="AK15" s="48"/>
      <c r="AL15" s="32">
        <f>SUM(AL17:AL30,AL32:AL34,AL36:AL38,AL40:AL47,AL49:AL50,AL52:AL55,AL57:AL59,AL61:AL68,AL70:AL72)</f>
        <v>1.1599999999999997</v>
      </c>
      <c r="AM15" s="10"/>
      <c r="AO15" s="10"/>
      <c r="AP15" s="46" t="s">
        <v>14</v>
      </c>
      <c r="AQ15" s="47"/>
      <c r="AR15" s="47"/>
      <c r="AS15" s="48"/>
      <c r="AT15" s="32">
        <f>SUM(AT17:AT30,AT32:AT34,AT36:AT38,AT40:AT47,AT49:AT50,AT52:AT55,AT57:AT59,AT61:AT68,AT70:AT72)</f>
        <v>1.1599999999999997</v>
      </c>
      <c r="AU15" s="10"/>
      <c r="AW15" s="10"/>
      <c r="AX15" s="46" t="s">
        <v>14</v>
      </c>
      <c r="AY15" s="47"/>
      <c r="AZ15" s="47"/>
      <c r="BA15" s="48"/>
      <c r="BB15" s="32">
        <f>SUM(BB17:BB30,BB32:BB34,BB36:BB38,BB40:BB47,BB49:BB50,BB52:BB55,BB57:BB59,BB61:BB68,BB70:BB72)</f>
        <v>1.1599999999999997</v>
      </c>
      <c r="BC15" s="10"/>
    </row>
    <row r="16" spans="1:55" ht="17.100000000000001" customHeight="1" x14ac:dyDescent="0.2">
      <c r="A16" s="20"/>
      <c r="B16" s="42" t="s">
        <v>34</v>
      </c>
      <c r="C16" s="42"/>
      <c r="D16" s="42"/>
      <c r="E16" s="42"/>
      <c r="F16" s="26"/>
      <c r="G16" s="5"/>
      <c r="H16" s="29"/>
      <c r="I16" s="20"/>
      <c r="J16" s="42" t="s">
        <v>34</v>
      </c>
      <c r="K16" s="42"/>
      <c r="L16" s="42"/>
      <c r="M16" s="42"/>
      <c r="N16" s="26"/>
      <c r="O16" s="5"/>
      <c r="Q16" s="20"/>
      <c r="R16" s="42" t="s">
        <v>34</v>
      </c>
      <c r="S16" s="42"/>
      <c r="T16" s="42"/>
      <c r="U16" s="42"/>
      <c r="V16" s="26"/>
      <c r="W16" s="5"/>
      <c r="Y16" s="20"/>
      <c r="Z16" s="42" t="s">
        <v>34</v>
      </c>
      <c r="AA16" s="42"/>
      <c r="AB16" s="42"/>
      <c r="AC16" s="42"/>
      <c r="AD16" s="26"/>
      <c r="AE16" s="5"/>
      <c r="AG16" s="20"/>
      <c r="AH16" s="42" t="s">
        <v>34</v>
      </c>
      <c r="AI16" s="42"/>
      <c r="AJ16" s="42"/>
      <c r="AK16" s="42"/>
      <c r="AL16" s="26"/>
      <c r="AM16" s="5"/>
      <c r="AO16" s="20"/>
      <c r="AP16" s="42" t="s">
        <v>34</v>
      </c>
      <c r="AQ16" s="42"/>
      <c r="AR16" s="42"/>
      <c r="AS16" s="42"/>
      <c r="AT16" s="26"/>
      <c r="AU16" s="5"/>
      <c r="AW16" s="20"/>
      <c r="AX16" s="42" t="s">
        <v>34</v>
      </c>
      <c r="AY16" s="42"/>
      <c r="AZ16" s="42"/>
      <c r="BA16" s="42"/>
      <c r="BB16" s="26"/>
      <c r="BC16" s="5"/>
    </row>
    <row r="17" spans="1:55" ht="15.75" customHeight="1" x14ac:dyDescent="0.2">
      <c r="A17" s="6">
        <v>1</v>
      </c>
      <c r="B17" s="38" t="s">
        <v>73</v>
      </c>
      <c r="C17" s="39"/>
      <c r="D17" s="39"/>
      <c r="E17" s="40"/>
      <c r="F17" s="33">
        <v>0.01</v>
      </c>
      <c r="G17" s="33">
        <f t="shared" ref="G17:G30" si="0">F17*100</f>
        <v>1</v>
      </c>
      <c r="H17" s="30"/>
      <c r="I17" s="6">
        <v>1</v>
      </c>
      <c r="J17" s="38" t="s">
        <v>73</v>
      </c>
      <c r="K17" s="39"/>
      <c r="L17" s="39"/>
      <c r="M17" s="40"/>
      <c r="N17" s="33">
        <v>0.01</v>
      </c>
      <c r="O17" s="33">
        <f t="shared" ref="O17:O30" si="1">N17*100</f>
        <v>1</v>
      </c>
      <c r="Q17" s="6">
        <v>1</v>
      </c>
      <c r="R17" s="38" t="s">
        <v>73</v>
      </c>
      <c r="S17" s="39"/>
      <c r="T17" s="39"/>
      <c r="U17" s="40"/>
      <c r="V17" s="33">
        <v>0.01</v>
      </c>
      <c r="W17" s="33">
        <f t="shared" ref="W17:W30" si="2">V17*100</f>
        <v>1</v>
      </c>
      <c r="Y17" s="6">
        <v>1</v>
      </c>
      <c r="Z17" s="38" t="s">
        <v>73</v>
      </c>
      <c r="AA17" s="39"/>
      <c r="AB17" s="39"/>
      <c r="AC17" s="40"/>
      <c r="AD17" s="33">
        <v>0.01</v>
      </c>
      <c r="AE17" s="33">
        <f t="shared" ref="AE17:AE30" si="3">AD17*100</f>
        <v>1</v>
      </c>
      <c r="AG17" s="6">
        <v>1</v>
      </c>
      <c r="AH17" s="38" t="s">
        <v>73</v>
      </c>
      <c r="AI17" s="39"/>
      <c r="AJ17" s="39"/>
      <c r="AK17" s="40"/>
      <c r="AL17" s="33">
        <v>0.01</v>
      </c>
      <c r="AM17" s="33">
        <f t="shared" ref="AM17:AM30" si="4">AL17*100</f>
        <v>1</v>
      </c>
      <c r="AO17" s="6">
        <v>1</v>
      </c>
      <c r="AP17" s="38" t="s">
        <v>73</v>
      </c>
      <c r="AQ17" s="39"/>
      <c r="AR17" s="39"/>
      <c r="AS17" s="40"/>
      <c r="AT17" s="33">
        <v>0.01</v>
      </c>
      <c r="AU17" s="33">
        <f t="shared" ref="AU17:AU30" si="5">AT17*100</f>
        <v>1</v>
      </c>
      <c r="AW17" s="6">
        <v>1</v>
      </c>
      <c r="AX17" s="38" t="s">
        <v>73</v>
      </c>
      <c r="AY17" s="39"/>
      <c r="AZ17" s="39"/>
      <c r="BA17" s="40"/>
      <c r="BB17" s="33">
        <v>0.01</v>
      </c>
      <c r="BC17" s="33">
        <f t="shared" ref="BC17:BC30" si="6">BB17*100</f>
        <v>1</v>
      </c>
    </row>
    <row r="18" spans="1:55" ht="18" customHeight="1" x14ac:dyDescent="0.2">
      <c r="A18" s="6">
        <v>2</v>
      </c>
      <c r="B18" s="38" t="s">
        <v>74</v>
      </c>
      <c r="C18" s="39"/>
      <c r="D18" s="39"/>
      <c r="E18" s="40" t="s">
        <v>35</v>
      </c>
      <c r="F18" s="33">
        <v>0.01</v>
      </c>
      <c r="G18" s="33">
        <f t="shared" si="0"/>
        <v>1</v>
      </c>
      <c r="H18" s="30"/>
      <c r="I18" s="6">
        <v>2</v>
      </c>
      <c r="J18" s="38" t="s">
        <v>74</v>
      </c>
      <c r="K18" s="39"/>
      <c r="L18" s="39"/>
      <c r="M18" s="40" t="s">
        <v>35</v>
      </c>
      <c r="N18" s="33">
        <v>0.01</v>
      </c>
      <c r="O18" s="33">
        <f t="shared" si="1"/>
        <v>1</v>
      </c>
      <c r="Q18" s="6">
        <v>2</v>
      </c>
      <c r="R18" s="38" t="s">
        <v>74</v>
      </c>
      <c r="S18" s="39"/>
      <c r="T18" s="39"/>
      <c r="U18" s="40" t="s">
        <v>35</v>
      </c>
      <c r="V18" s="33">
        <v>0.01</v>
      </c>
      <c r="W18" s="33">
        <f t="shared" si="2"/>
        <v>1</v>
      </c>
      <c r="Y18" s="6">
        <v>2</v>
      </c>
      <c r="Z18" s="38" t="s">
        <v>74</v>
      </c>
      <c r="AA18" s="39"/>
      <c r="AB18" s="39"/>
      <c r="AC18" s="40" t="s">
        <v>35</v>
      </c>
      <c r="AD18" s="33">
        <v>0.01</v>
      </c>
      <c r="AE18" s="33">
        <f t="shared" si="3"/>
        <v>1</v>
      </c>
      <c r="AG18" s="6">
        <v>2</v>
      </c>
      <c r="AH18" s="38" t="s">
        <v>74</v>
      </c>
      <c r="AI18" s="39"/>
      <c r="AJ18" s="39"/>
      <c r="AK18" s="40" t="s">
        <v>35</v>
      </c>
      <c r="AL18" s="33">
        <v>0.01</v>
      </c>
      <c r="AM18" s="33">
        <f t="shared" si="4"/>
        <v>1</v>
      </c>
      <c r="AO18" s="6">
        <v>2</v>
      </c>
      <c r="AP18" s="38" t="s">
        <v>74</v>
      </c>
      <c r="AQ18" s="39"/>
      <c r="AR18" s="39"/>
      <c r="AS18" s="40" t="s">
        <v>35</v>
      </c>
      <c r="AT18" s="33">
        <v>0.01</v>
      </c>
      <c r="AU18" s="33">
        <f t="shared" si="5"/>
        <v>1</v>
      </c>
      <c r="AW18" s="6">
        <v>2</v>
      </c>
      <c r="AX18" s="38" t="s">
        <v>74</v>
      </c>
      <c r="AY18" s="39"/>
      <c r="AZ18" s="39"/>
      <c r="BA18" s="40" t="s">
        <v>35</v>
      </c>
      <c r="BB18" s="33">
        <v>0.01</v>
      </c>
      <c r="BC18" s="33">
        <f t="shared" si="6"/>
        <v>1</v>
      </c>
    </row>
    <row r="19" spans="1:55" ht="16.5" customHeight="1" x14ac:dyDescent="0.2">
      <c r="A19" s="6">
        <v>3</v>
      </c>
      <c r="B19" s="38" t="s">
        <v>37</v>
      </c>
      <c r="C19" s="39"/>
      <c r="D19" s="39"/>
      <c r="E19" s="40" t="s">
        <v>15</v>
      </c>
      <c r="F19" s="33">
        <v>0.01</v>
      </c>
      <c r="G19" s="33">
        <f t="shared" si="0"/>
        <v>1</v>
      </c>
      <c r="H19" s="30"/>
      <c r="I19" s="6">
        <v>3</v>
      </c>
      <c r="J19" s="38" t="s">
        <v>37</v>
      </c>
      <c r="K19" s="39"/>
      <c r="L19" s="39"/>
      <c r="M19" s="40" t="s">
        <v>15</v>
      </c>
      <c r="N19" s="33">
        <v>0.01</v>
      </c>
      <c r="O19" s="33">
        <f t="shared" si="1"/>
        <v>1</v>
      </c>
      <c r="Q19" s="6">
        <v>3</v>
      </c>
      <c r="R19" s="38" t="s">
        <v>37</v>
      </c>
      <c r="S19" s="39"/>
      <c r="T19" s="39"/>
      <c r="U19" s="40" t="s">
        <v>15</v>
      </c>
      <c r="V19" s="33">
        <v>0.01</v>
      </c>
      <c r="W19" s="33">
        <f t="shared" si="2"/>
        <v>1</v>
      </c>
      <c r="Y19" s="6">
        <v>3</v>
      </c>
      <c r="Z19" s="38" t="s">
        <v>37</v>
      </c>
      <c r="AA19" s="39"/>
      <c r="AB19" s="39"/>
      <c r="AC19" s="40" t="s">
        <v>15</v>
      </c>
      <c r="AD19" s="33">
        <v>0.01</v>
      </c>
      <c r="AE19" s="33">
        <f t="shared" si="3"/>
        <v>1</v>
      </c>
      <c r="AG19" s="6">
        <v>3</v>
      </c>
      <c r="AH19" s="38" t="s">
        <v>37</v>
      </c>
      <c r="AI19" s="39"/>
      <c r="AJ19" s="39"/>
      <c r="AK19" s="40" t="s">
        <v>15</v>
      </c>
      <c r="AL19" s="33">
        <v>0.01</v>
      </c>
      <c r="AM19" s="33">
        <f t="shared" si="4"/>
        <v>1</v>
      </c>
      <c r="AO19" s="6">
        <v>3</v>
      </c>
      <c r="AP19" s="38" t="s">
        <v>37</v>
      </c>
      <c r="AQ19" s="39"/>
      <c r="AR19" s="39"/>
      <c r="AS19" s="40" t="s">
        <v>15</v>
      </c>
      <c r="AT19" s="33">
        <v>0.01</v>
      </c>
      <c r="AU19" s="33">
        <f t="shared" si="5"/>
        <v>1</v>
      </c>
      <c r="AW19" s="6">
        <v>3</v>
      </c>
      <c r="AX19" s="38" t="s">
        <v>37</v>
      </c>
      <c r="AY19" s="39"/>
      <c r="AZ19" s="39"/>
      <c r="BA19" s="40" t="s">
        <v>15</v>
      </c>
      <c r="BB19" s="33">
        <v>0.01</v>
      </c>
      <c r="BC19" s="33">
        <f t="shared" si="6"/>
        <v>1</v>
      </c>
    </row>
    <row r="20" spans="1:55" ht="16.5" customHeight="1" x14ac:dyDescent="0.2">
      <c r="A20" s="6">
        <v>4</v>
      </c>
      <c r="B20" s="38" t="s">
        <v>38</v>
      </c>
      <c r="C20" s="39"/>
      <c r="D20" s="39"/>
      <c r="E20" s="40" t="s">
        <v>36</v>
      </c>
      <c r="F20" s="33">
        <v>5.0000000000000001E-3</v>
      </c>
      <c r="G20" s="33">
        <f t="shared" si="0"/>
        <v>0.5</v>
      </c>
      <c r="H20" s="30"/>
      <c r="I20" s="6">
        <v>4</v>
      </c>
      <c r="J20" s="38" t="s">
        <v>38</v>
      </c>
      <c r="K20" s="39"/>
      <c r="L20" s="39"/>
      <c r="M20" s="40" t="s">
        <v>36</v>
      </c>
      <c r="N20" s="33">
        <v>5.0000000000000001E-3</v>
      </c>
      <c r="O20" s="33">
        <f t="shared" si="1"/>
        <v>0.5</v>
      </c>
      <c r="Q20" s="6">
        <v>4</v>
      </c>
      <c r="R20" s="38" t="s">
        <v>38</v>
      </c>
      <c r="S20" s="39"/>
      <c r="T20" s="39"/>
      <c r="U20" s="40" t="s">
        <v>36</v>
      </c>
      <c r="V20" s="33">
        <v>5.0000000000000001E-3</v>
      </c>
      <c r="W20" s="33">
        <f t="shared" si="2"/>
        <v>0.5</v>
      </c>
      <c r="Y20" s="6">
        <v>4</v>
      </c>
      <c r="Z20" s="38" t="s">
        <v>38</v>
      </c>
      <c r="AA20" s="39"/>
      <c r="AB20" s="39"/>
      <c r="AC20" s="40" t="s">
        <v>36</v>
      </c>
      <c r="AD20" s="33">
        <v>5.0000000000000001E-3</v>
      </c>
      <c r="AE20" s="33">
        <f t="shared" si="3"/>
        <v>0.5</v>
      </c>
      <c r="AG20" s="6">
        <v>4</v>
      </c>
      <c r="AH20" s="38" t="s">
        <v>38</v>
      </c>
      <c r="AI20" s="39"/>
      <c r="AJ20" s="39"/>
      <c r="AK20" s="40" t="s">
        <v>36</v>
      </c>
      <c r="AL20" s="33">
        <v>5.0000000000000001E-3</v>
      </c>
      <c r="AM20" s="33">
        <f t="shared" si="4"/>
        <v>0.5</v>
      </c>
      <c r="AO20" s="6">
        <v>4</v>
      </c>
      <c r="AP20" s="38" t="s">
        <v>38</v>
      </c>
      <c r="AQ20" s="39"/>
      <c r="AR20" s="39"/>
      <c r="AS20" s="40" t="s">
        <v>36</v>
      </c>
      <c r="AT20" s="33">
        <v>5.0000000000000001E-3</v>
      </c>
      <c r="AU20" s="33">
        <f t="shared" si="5"/>
        <v>0.5</v>
      </c>
      <c r="AW20" s="6">
        <v>4</v>
      </c>
      <c r="AX20" s="38" t="s">
        <v>38</v>
      </c>
      <c r="AY20" s="39"/>
      <c r="AZ20" s="39"/>
      <c r="BA20" s="40" t="s">
        <v>36</v>
      </c>
      <c r="BB20" s="33">
        <v>5.0000000000000001E-3</v>
      </c>
      <c r="BC20" s="33">
        <f t="shared" si="6"/>
        <v>0.5</v>
      </c>
    </row>
    <row r="21" spans="1:55" ht="16.5" customHeight="1" x14ac:dyDescent="0.2">
      <c r="A21" s="6">
        <v>5</v>
      </c>
      <c r="B21" s="38" t="s">
        <v>15</v>
      </c>
      <c r="C21" s="39"/>
      <c r="D21" s="39"/>
      <c r="E21" s="40" t="s">
        <v>37</v>
      </c>
      <c r="F21" s="33">
        <v>5.0000000000000001E-3</v>
      </c>
      <c r="G21" s="33">
        <f t="shared" si="0"/>
        <v>0.5</v>
      </c>
      <c r="H21" s="30"/>
      <c r="I21" s="6">
        <v>5</v>
      </c>
      <c r="J21" s="38" t="s">
        <v>15</v>
      </c>
      <c r="K21" s="39"/>
      <c r="L21" s="39"/>
      <c r="M21" s="40" t="s">
        <v>37</v>
      </c>
      <c r="N21" s="33">
        <v>5.0000000000000001E-3</v>
      </c>
      <c r="O21" s="33">
        <f t="shared" si="1"/>
        <v>0.5</v>
      </c>
      <c r="Q21" s="6">
        <v>5</v>
      </c>
      <c r="R21" s="38" t="s">
        <v>15</v>
      </c>
      <c r="S21" s="39"/>
      <c r="T21" s="39"/>
      <c r="U21" s="40" t="s">
        <v>37</v>
      </c>
      <c r="V21" s="33">
        <v>5.0000000000000001E-3</v>
      </c>
      <c r="W21" s="33">
        <f t="shared" si="2"/>
        <v>0.5</v>
      </c>
      <c r="Y21" s="6">
        <v>5</v>
      </c>
      <c r="Z21" s="38" t="s">
        <v>15</v>
      </c>
      <c r="AA21" s="39"/>
      <c r="AB21" s="39"/>
      <c r="AC21" s="40" t="s">
        <v>37</v>
      </c>
      <c r="AD21" s="33">
        <v>5.0000000000000001E-3</v>
      </c>
      <c r="AE21" s="33">
        <f t="shared" si="3"/>
        <v>0.5</v>
      </c>
      <c r="AG21" s="6">
        <v>5</v>
      </c>
      <c r="AH21" s="38" t="s">
        <v>15</v>
      </c>
      <c r="AI21" s="39"/>
      <c r="AJ21" s="39"/>
      <c r="AK21" s="40" t="s">
        <v>37</v>
      </c>
      <c r="AL21" s="33">
        <v>5.0000000000000001E-3</v>
      </c>
      <c r="AM21" s="33">
        <f t="shared" si="4"/>
        <v>0.5</v>
      </c>
      <c r="AO21" s="6">
        <v>5</v>
      </c>
      <c r="AP21" s="38" t="s">
        <v>15</v>
      </c>
      <c r="AQ21" s="39"/>
      <c r="AR21" s="39"/>
      <c r="AS21" s="40" t="s">
        <v>37</v>
      </c>
      <c r="AT21" s="33">
        <v>5.0000000000000001E-3</v>
      </c>
      <c r="AU21" s="33">
        <f t="shared" si="5"/>
        <v>0.5</v>
      </c>
      <c r="AW21" s="6">
        <v>5</v>
      </c>
      <c r="AX21" s="38" t="s">
        <v>15</v>
      </c>
      <c r="AY21" s="39"/>
      <c r="AZ21" s="39"/>
      <c r="BA21" s="40" t="s">
        <v>37</v>
      </c>
      <c r="BB21" s="33">
        <v>5.0000000000000001E-3</v>
      </c>
      <c r="BC21" s="33">
        <f t="shared" si="6"/>
        <v>0.5</v>
      </c>
    </row>
    <row r="22" spans="1:55" ht="17.100000000000001" customHeight="1" x14ac:dyDescent="0.2">
      <c r="A22" s="6">
        <v>6</v>
      </c>
      <c r="B22" s="38" t="s">
        <v>75</v>
      </c>
      <c r="C22" s="39"/>
      <c r="D22" s="39"/>
      <c r="E22" s="40" t="s">
        <v>38</v>
      </c>
      <c r="F22" s="33">
        <v>5.0000000000000001E-3</v>
      </c>
      <c r="G22" s="33">
        <f t="shared" si="0"/>
        <v>0.5</v>
      </c>
      <c r="H22" s="30"/>
      <c r="I22" s="6">
        <v>6</v>
      </c>
      <c r="J22" s="38" t="s">
        <v>75</v>
      </c>
      <c r="K22" s="39"/>
      <c r="L22" s="39"/>
      <c r="M22" s="40" t="s">
        <v>38</v>
      </c>
      <c r="N22" s="33">
        <v>5.0000000000000001E-3</v>
      </c>
      <c r="O22" s="33">
        <f t="shared" si="1"/>
        <v>0.5</v>
      </c>
      <c r="Q22" s="6">
        <v>6</v>
      </c>
      <c r="R22" s="38" t="s">
        <v>75</v>
      </c>
      <c r="S22" s="39"/>
      <c r="T22" s="39"/>
      <c r="U22" s="40" t="s">
        <v>38</v>
      </c>
      <c r="V22" s="33">
        <v>5.0000000000000001E-3</v>
      </c>
      <c r="W22" s="33">
        <f t="shared" si="2"/>
        <v>0.5</v>
      </c>
      <c r="Y22" s="6">
        <v>6</v>
      </c>
      <c r="Z22" s="38" t="s">
        <v>75</v>
      </c>
      <c r="AA22" s="39"/>
      <c r="AB22" s="39"/>
      <c r="AC22" s="40" t="s">
        <v>38</v>
      </c>
      <c r="AD22" s="33">
        <v>5.0000000000000001E-3</v>
      </c>
      <c r="AE22" s="33">
        <f t="shared" si="3"/>
        <v>0.5</v>
      </c>
      <c r="AG22" s="6">
        <v>6</v>
      </c>
      <c r="AH22" s="38" t="s">
        <v>75</v>
      </c>
      <c r="AI22" s="39"/>
      <c r="AJ22" s="39"/>
      <c r="AK22" s="40" t="s">
        <v>38</v>
      </c>
      <c r="AL22" s="33">
        <v>5.0000000000000001E-3</v>
      </c>
      <c r="AM22" s="33">
        <f t="shared" si="4"/>
        <v>0.5</v>
      </c>
      <c r="AO22" s="6">
        <v>6</v>
      </c>
      <c r="AP22" s="38" t="s">
        <v>75</v>
      </c>
      <c r="AQ22" s="39"/>
      <c r="AR22" s="39"/>
      <c r="AS22" s="40" t="s">
        <v>38</v>
      </c>
      <c r="AT22" s="33">
        <v>5.0000000000000001E-3</v>
      </c>
      <c r="AU22" s="33">
        <f t="shared" si="5"/>
        <v>0.5</v>
      </c>
      <c r="AW22" s="6">
        <v>6</v>
      </c>
      <c r="AX22" s="38" t="s">
        <v>75</v>
      </c>
      <c r="AY22" s="39"/>
      <c r="AZ22" s="39"/>
      <c r="BA22" s="40" t="s">
        <v>38</v>
      </c>
      <c r="BB22" s="33">
        <v>5.0000000000000001E-3</v>
      </c>
      <c r="BC22" s="33">
        <f t="shared" si="6"/>
        <v>0.5</v>
      </c>
    </row>
    <row r="23" spans="1:55" ht="17.100000000000001" customHeight="1" x14ac:dyDescent="0.2">
      <c r="A23" s="6">
        <v>7</v>
      </c>
      <c r="B23" s="38" t="s">
        <v>9</v>
      </c>
      <c r="C23" s="39"/>
      <c r="D23" s="39"/>
      <c r="E23" s="40" t="s">
        <v>39</v>
      </c>
      <c r="F23" s="33">
        <v>5.0000000000000001E-3</v>
      </c>
      <c r="G23" s="33">
        <f t="shared" si="0"/>
        <v>0.5</v>
      </c>
      <c r="H23" s="30"/>
      <c r="I23" s="6">
        <v>7</v>
      </c>
      <c r="J23" s="38" t="s">
        <v>9</v>
      </c>
      <c r="K23" s="39"/>
      <c r="L23" s="39"/>
      <c r="M23" s="40" t="s">
        <v>39</v>
      </c>
      <c r="N23" s="33">
        <v>5.0000000000000001E-3</v>
      </c>
      <c r="O23" s="33">
        <f t="shared" si="1"/>
        <v>0.5</v>
      </c>
      <c r="Q23" s="6">
        <v>7</v>
      </c>
      <c r="R23" s="38" t="s">
        <v>9</v>
      </c>
      <c r="S23" s="39"/>
      <c r="T23" s="39"/>
      <c r="U23" s="40" t="s">
        <v>39</v>
      </c>
      <c r="V23" s="33">
        <v>5.0000000000000001E-3</v>
      </c>
      <c r="W23" s="33">
        <f t="shared" si="2"/>
        <v>0.5</v>
      </c>
      <c r="Y23" s="6">
        <v>7</v>
      </c>
      <c r="Z23" s="38" t="s">
        <v>9</v>
      </c>
      <c r="AA23" s="39"/>
      <c r="AB23" s="39"/>
      <c r="AC23" s="40" t="s">
        <v>39</v>
      </c>
      <c r="AD23" s="33">
        <v>5.0000000000000001E-3</v>
      </c>
      <c r="AE23" s="33">
        <f t="shared" si="3"/>
        <v>0.5</v>
      </c>
      <c r="AG23" s="6">
        <v>7</v>
      </c>
      <c r="AH23" s="38" t="s">
        <v>9</v>
      </c>
      <c r="AI23" s="39"/>
      <c r="AJ23" s="39"/>
      <c r="AK23" s="40" t="s">
        <v>39</v>
      </c>
      <c r="AL23" s="33">
        <v>5.0000000000000001E-3</v>
      </c>
      <c r="AM23" s="33">
        <f t="shared" si="4"/>
        <v>0.5</v>
      </c>
      <c r="AO23" s="6">
        <v>7</v>
      </c>
      <c r="AP23" s="38" t="s">
        <v>9</v>
      </c>
      <c r="AQ23" s="39"/>
      <c r="AR23" s="39"/>
      <c r="AS23" s="40" t="s">
        <v>39</v>
      </c>
      <c r="AT23" s="33">
        <v>5.0000000000000001E-3</v>
      </c>
      <c r="AU23" s="33">
        <f t="shared" si="5"/>
        <v>0.5</v>
      </c>
      <c r="AW23" s="6">
        <v>7</v>
      </c>
      <c r="AX23" s="38" t="s">
        <v>9</v>
      </c>
      <c r="AY23" s="39"/>
      <c r="AZ23" s="39"/>
      <c r="BA23" s="40" t="s">
        <v>39</v>
      </c>
      <c r="BB23" s="33">
        <v>5.0000000000000001E-3</v>
      </c>
      <c r="BC23" s="33">
        <f t="shared" si="6"/>
        <v>0.5</v>
      </c>
    </row>
    <row r="24" spans="1:55" ht="17.100000000000001" customHeight="1" x14ac:dyDescent="0.2">
      <c r="A24" s="6">
        <v>8</v>
      </c>
      <c r="B24" s="38" t="s">
        <v>76</v>
      </c>
      <c r="C24" s="39"/>
      <c r="D24" s="39"/>
      <c r="E24" s="40" t="s">
        <v>40</v>
      </c>
      <c r="F24" s="33">
        <v>0.01</v>
      </c>
      <c r="G24" s="33">
        <f t="shared" si="0"/>
        <v>1</v>
      </c>
      <c r="H24" s="30"/>
      <c r="I24" s="6">
        <v>8</v>
      </c>
      <c r="J24" s="38" t="s">
        <v>76</v>
      </c>
      <c r="K24" s="39"/>
      <c r="L24" s="39"/>
      <c r="M24" s="40" t="s">
        <v>40</v>
      </c>
      <c r="N24" s="33">
        <v>0.01</v>
      </c>
      <c r="O24" s="33">
        <f t="shared" si="1"/>
        <v>1</v>
      </c>
      <c r="Q24" s="6">
        <v>8</v>
      </c>
      <c r="R24" s="38" t="s">
        <v>76</v>
      </c>
      <c r="S24" s="39"/>
      <c r="T24" s="39"/>
      <c r="U24" s="40" t="s">
        <v>40</v>
      </c>
      <c r="V24" s="33">
        <v>0.01</v>
      </c>
      <c r="W24" s="33">
        <f t="shared" si="2"/>
        <v>1</v>
      </c>
      <c r="Y24" s="6">
        <v>8</v>
      </c>
      <c r="Z24" s="38" t="s">
        <v>76</v>
      </c>
      <c r="AA24" s="39"/>
      <c r="AB24" s="39"/>
      <c r="AC24" s="40" t="s">
        <v>40</v>
      </c>
      <c r="AD24" s="33">
        <v>0.01</v>
      </c>
      <c r="AE24" s="33">
        <f t="shared" si="3"/>
        <v>1</v>
      </c>
      <c r="AG24" s="6">
        <v>8</v>
      </c>
      <c r="AH24" s="38" t="s">
        <v>76</v>
      </c>
      <c r="AI24" s="39"/>
      <c r="AJ24" s="39"/>
      <c r="AK24" s="40" t="s">
        <v>40</v>
      </c>
      <c r="AL24" s="33">
        <v>0.01</v>
      </c>
      <c r="AM24" s="33">
        <f t="shared" si="4"/>
        <v>1</v>
      </c>
      <c r="AO24" s="6">
        <v>8</v>
      </c>
      <c r="AP24" s="38" t="s">
        <v>76</v>
      </c>
      <c r="AQ24" s="39"/>
      <c r="AR24" s="39"/>
      <c r="AS24" s="40" t="s">
        <v>40</v>
      </c>
      <c r="AT24" s="33">
        <v>0.01</v>
      </c>
      <c r="AU24" s="33">
        <f t="shared" si="5"/>
        <v>1</v>
      </c>
      <c r="AW24" s="6">
        <v>8</v>
      </c>
      <c r="AX24" s="38" t="s">
        <v>76</v>
      </c>
      <c r="AY24" s="39"/>
      <c r="AZ24" s="39"/>
      <c r="BA24" s="40" t="s">
        <v>40</v>
      </c>
      <c r="BB24" s="33">
        <v>0.01</v>
      </c>
      <c r="BC24" s="33">
        <f t="shared" si="6"/>
        <v>1</v>
      </c>
    </row>
    <row r="25" spans="1:55" ht="17.100000000000001" customHeight="1" x14ac:dyDescent="0.2">
      <c r="A25" s="6">
        <v>9</v>
      </c>
      <c r="B25" s="38" t="s">
        <v>77</v>
      </c>
      <c r="C25" s="39"/>
      <c r="D25" s="39"/>
      <c r="E25" s="40" t="s">
        <v>41</v>
      </c>
      <c r="F25" s="33">
        <v>0.01</v>
      </c>
      <c r="G25" s="33">
        <f t="shared" si="0"/>
        <v>1</v>
      </c>
      <c r="H25" s="30"/>
      <c r="I25" s="6">
        <v>9</v>
      </c>
      <c r="J25" s="38" t="s">
        <v>77</v>
      </c>
      <c r="K25" s="39"/>
      <c r="L25" s="39"/>
      <c r="M25" s="40" t="s">
        <v>41</v>
      </c>
      <c r="N25" s="33">
        <v>0.01</v>
      </c>
      <c r="O25" s="33">
        <f t="shared" si="1"/>
        <v>1</v>
      </c>
      <c r="Q25" s="6">
        <v>9</v>
      </c>
      <c r="R25" s="38" t="s">
        <v>77</v>
      </c>
      <c r="S25" s="39"/>
      <c r="T25" s="39"/>
      <c r="U25" s="40" t="s">
        <v>41</v>
      </c>
      <c r="V25" s="33">
        <v>0.01</v>
      </c>
      <c r="W25" s="33">
        <f t="shared" si="2"/>
        <v>1</v>
      </c>
      <c r="Y25" s="6">
        <v>9</v>
      </c>
      <c r="Z25" s="38" t="s">
        <v>77</v>
      </c>
      <c r="AA25" s="39"/>
      <c r="AB25" s="39"/>
      <c r="AC25" s="40" t="s">
        <v>41</v>
      </c>
      <c r="AD25" s="33">
        <v>0.01</v>
      </c>
      <c r="AE25" s="33">
        <f t="shared" si="3"/>
        <v>1</v>
      </c>
      <c r="AG25" s="6">
        <v>9</v>
      </c>
      <c r="AH25" s="38" t="s">
        <v>77</v>
      </c>
      <c r="AI25" s="39"/>
      <c r="AJ25" s="39"/>
      <c r="AK25" s="40" t="s">
        <v>41</v>
      </c>
      <c r="AL25" s="33">
        <v>0.01</v>
      </c>
      <c r="AM25" s="33">
        <f t="shared" si="4"/>
        <v>1</v>
      </c>
      <c r="AO25" s="6">
        <v>9</v>
      </c>
      <c r="AP25" s="38" t="s">
        <v>77</v>
      </c>
      <c r="AQ25" s="39"/>
      <c r="AR25" s="39"/>
      <c r="AS25" s="40" t="s">
        <v>41</v>
      </c>
      <c r="AT25" s="33">
        <v>0.01</v>
      </c>
      <c r="AU25" s="33">
        <f t="shared" si="5"/>
        <v>1</v>
      </c>
      <c r="AW25" s="6">
        <v>9</v>
      </c>
      <c r="AX25" s="38" t="s">
        <v>77</v>
      </c>
      <c r="AY25" s="39"/>
      <c r="AZ25" s="39"/>
      <c r="BA25" s="40" t="s">
        <v>41</v>
      </c>
      <c r="BB25" s="33">
        <v>0.01</v>
      </c>
      <c r="BC25" s="33">
        <f t="shared" si="6"/>
        <v>1</v>
      </c>
    </row>
    <row r="26" spans="1:55" ht="17.100000000000001" customHeight="1" x14ac:dyDescent="0.2">
      <c r="A26" s="6">
        <v>10</v>
      </c>
      <c r="B26" s="38" t="s">
        <v>78</v>
      </c>
      <c r="C26" s="39"/>
      <c r="D26" s="39"/>
      <c r="E26" s="40"/>
      <c r="F26" s="33">
        <v>0.01</v>
      </c>
      <c r="G26" s="33">
        <f t="shared" si="0"/>
        <v>1</v>
      </c>
      <c r="H26" s="30"/>
      <c r="I26" s="6">
        <v>10</v>
      </c>
      <c r="J26" s="38" t="s">
        <v>78</v>
      </c>
      <c r="K26" s="39"/>
      <c r="L26" s="39"/>
      <c r="M26" s="40"/>
      <c r="N26" s="33">
        <v>0.01</v>
      </c>
      <c r="O26" s="33">
        <f t="shared" si="1"/>
        <v>1</v>
      </c>
      <c r="Q26" s="6">
        <v>10</v>
      </c>
      <c r="R26" s="38" t="s">
        <v>78</v>
      </c>
      <c r="S26" s="39"/>
      <c r="T26" s="39"/>
      <c r="U26" s="40"/>
      <c r="V26" s="33">
        <v>0.01</v>
      </c>
      <c r="W26" s="33">
        <f t="shared" si="2"/>
        <v>1</v>
      </c>
      <c r="Y26" s="6">
        <v>10</v>
      </c>
      <c r="Z26" s="38" t="s">
        <v>78</v>
      </c>
      <c r="AA26" s="39"/>
      <c r="AB26" s="39"/>
      <c r="AC26" s="40"/>
      <c r="AD26" s="33">
        <v>0.01</v>
      </c>
      <c r="AE26" s="33">
        <f t="shared" si="3"/>
        <v>1</v>
      </c>
      <c r="AG26" s="6">
        <v>10</v>
      </c>
      <c r="AH26" s="38" t="s">
        <v>78</v>
      </c>
      <c r="AI26" s="39"/>
      <c r="AJ26" s="39"/>
      <c r="AK26" s="40"/>
      <c r="AL26" s="33">
        <v>0.01</v>
      </c>
      <c r="AM26" s="33">
        <f t="shared" si="4"/>
        <v>1</v>
      </c>
      <c r="AO26" s="6">
        <v>10</v>
      </c>
      <c r="AP26" s="38" t="s">
        <v>78</v>
      </c>
      <c r="AQ26" s="39"/>
      <c r="AR26" s="39"/>
      <c r="AS26" s="40"/>
      <c r="AT26" s="33">
        <v>0.01</v>
      </c>
      <c r="AU26" s="33">
        <f t="shared" si="5"/>
        <v>1</v>
      </c>
      <c r="AW26" s="6">
        <v>10</v>
      </c>
      <c r="AX26" s="38" t="s">
        <v>78</v>
      </c>
      <c r="AY26" s="39"/>
      <c r="AZ26" s="39"/>
      <c r="BA26" s="40"/>
      <c r="BB26" s="33">
        <v>0.01</v>
      </c>
      <c r="BC26" s="33">
        <f t="shared" si="6"/>
        <v>1</v>
      </c>
    </row>
    <row r="27" spans="1:55" ht="17.100000000000001" customHeight="1" x14ac:dyDescent="0.2">
      <c r="A27" s="6">
        <v>11</v>
      </c>
      <c r="B27" s="38" t="s">
        <v>79</v>
      </c>
      <c r="C27" s="39"/>
      <c r="D27" s="39"/>
      <c r="E27" s="40"/>
      <c r="F27" s="33">
        <v>0.01</v>
      </c>
      <c r="G27" s="33">
        <f t="shared" si="0"/>
        <v>1</v>
      </c>
      <c r="H27" s="30"/>
      <c r="I27" s="6">
        <v>11</v>
      </c>
      <c r="J27" s="38" t="s">
        <v>174</v>
      </c>
      <c r="K27" s="39"/>
      <c r="L27" s="39"/>
      <c r="M27" s="40"/>
      <c r="N27" s="33">
        <v>0.01</v>
      </c>
      <c r="O27" s="33">
        <f t="shared" si="1"/>
        <v>1</v>
      </c>
      <c r="Q27" s="6">
        <v>11</v>
      </c>
      <c r="R27" s="38" t="s">
        <v>79</v>
      </c>
      <c r="S27" s="39"/>
      <c r="T27" s="39"/>
      <c r="U27" s="40"/>
      <c r="V27" s="33">
        <v>0.01</v>
      </c>
      <c r="W27" s="33">
        <f t="shared" si="2"/>
        <v>1</v>
      </c>
      <c r="Y27" s="6">
        <v>11</v>
      </c>
      <c r="Z27" s="38" t="s">
        <v>174</v>
      </c>
      <c r="AA27" s="39"/>
      <c r="AB27" s="39"/>
      <c r="AC27" s="40"/>
      <c r="AD27" s="33">
        <v>0.01</v>
      </c>
      <c r="AE27" s="33">
        <f t="shared" si="3"/>
        <v>1</v>
      </c>
      <c r="AG27" s="6">
        <v>11</v>
      </c>
      <c r="AH27" s="38" t="s">
        <v>79</v>
      </c>
      <c r="AI27" s="39"/>
      <c r="AJ27" s="39"/>
      <c r="AK27" s="40"/>
      <c r="AL27" s="33">
        <v>0.01</v>
      </c>
      <c r="AM27" s="33">
        <f t="shared" si="4"/>
        <v>1</v>
      </c>
      <c r="AO27" s="6">
        <v>11</v>
      </c>
      <c r="AP27" s="38" t="s">
        <v>174</v>
      </c>
      <c r="AQ27" s="39"/>
      <c r="AR27" s="39"/>
      <c r="AS27" s="40"/>
      <c r="AT27" s="33">
        <v>0.01</v>
      </c>
      <c r="AU27" s="33">
        <f t="shared" si="5"/>
        <v>1</v>
      </c>
      <c r="AW27" s="6">
        <v>11</v>
      </c>
      <c r="AX27" s="38" t="s">
        <v>79</v>
      </c>
      <c r="AY27" s="39"/>
      <c r="AZ27" s="39"/>
      <c r="BA27" s="40"/>
      <c r="BB27" s="33">
        <v>0.01</v>
      </c>
      <c r="BC27" s="33">
        <f t="shared" si="6"/>
        <v>1</v>
      </c>
    </row>
    <row r="28" spans="1:55" ht="17.100000000000001" customHeight="1" x14ac:dyDescent="0.2">
      <c r="A28" s="6">
        <v>12</v>
      </c>
      <c r="B28" s="38" t="s">
        <v>173</v>
      </c>
      <c r="C28" s="39"/>
      <c r="D28" s="39"/>
      <c r="E28" s="40"/>
      <c r="F28" s="33">
        <v>0.01</v>
      </c>
      <c r="G28" s="33">
        <f t="shared" si="0"/>
        <v>1</v>
      </c>
      <c r="H28" s="30"/>
      <c r="I28" s="6">
        <v>12</v>
      </c>
      <c r="J28" s="38" t="s">
        <v>171</v>
      </c>
      <c r="K28" s="39"/>
      <c r="L28" s="39"/>
      <c r="M28" s="40"/>
      <c r="N28" s="33">
        <v>0.01</v>
      </c>
      <c r="O28" s="33">
        <f t="shared" si="1"/>
        <v>1</v>
      </c>
      <c r="Q28" s="6">
        <v>12</v>
      </c>
      <c r="R28" s="38" t="s">
        <v>173</v>
      </c>
      <c r="S28" s="39"/>
      <c r="T28" s="39"/>
      <c r="U28" s="40"/>
      <c r="V28" s="33">
        <v>0.01</v>
      </c>
      <c r="W28" s="33">
        <f t="shared" si="2"/>
        <v>1</v>
      </c>
      <c r="Y28" s="6">
        <v>12</v>
      </c>
      <c r="Z28" s="38" t="s">
        <v>171</v>
      </c>
      <c r="AA28" s="39"/>
      <c r="AB28" s="39"/>
      <c r="AC28" s="40"/>
      <c r="AD28" s="33">
        <v>0.01</v>
      </c>
      <c r="AE28" s="33">
        <f t="shared" si="3"/>
        <v>1</v>
      </c>
      <c r="AG28" s="6">
        <v>12</v>
      </c>
      <c r="AH28" s="38" t="s">
        <v>173</v>
      </c>
      <c r="AI28" s="39"/>
      <c r="AJ28" s="39"/>
      <c r="AK28" s="40"/>
      <c r="AL28" s="33">
        <v>0.01</v>
      </c>
      <c r="AM28" s="33">
        <f t="shared" si="4"/>
        <v>1</v>
      </c>
      <c r="AO28" s="6">
        <v>12</v>
      </c>
      <c r="AP28" s="38" t="s">
        <v>171</v>
      </c>
      <c r="AQ28" s="39"/>
      <c r="AR28" s="39"/>
      <c r="AS28" s="40"/>
      <c r="AT28" s="33">
        <v>0.01</v>
      </c>
      <c r="AU28" s="33">
        <f t="shared" si="5"/>
        <v>1</v>
      </c>
      <c r="AW28" s="6">
        <v>12</v>
      </c>
      <c r="AX28" s="38" t="s">
        <v>173</v>
      </c>
      <c r="AY28" s="39"/>
      <c r="AZ28" s="39"/>
      <c r="BA28" s="40"/>
      <c r="BB28" s="33">
        <v>0.01</v>
      </c>
      <c r="BC28" s="33">
        <f t="shared" si="6"/>
        <v>1</v>
      </c>
    </row>
    <row r="29" spans="1:55" ht="17.100000000000001" customHeight="1" x14ac:dyDescent="0.2">
      <c r="A29" s="6">
        <v>13</v>
      </c>
      <c r="B29" s="38" t="s">
        <v>80</v>
      </c>
      <c r="C29" s="39"/>
      <c r="D29" s="39"/>
      <c r="E29" s="40"/>
      <c r="F29" s="33">
        <v>0.01</v>
      </c>
      <c r="G29" s="33">
        <f t="shared" si="0"/>
        <v>1</v>
      </c>
      <c r="H29" s="30"/>
      <c r="I29" s="6">
        <v>13</v>
      </c>
      <c r="J29" s="38" t="s">
        <v>80</v>
      </c>
      <c r="K29" s="39"/>
      <c r="L29" s="39"/>
      <c r="M29" s="40"/>
      <c r="N29" s="33">
        <v>0.01</v>
      </c>
      <c r="O29" s="33">
        <f t="shared" si="1"/>
        <v>1</v>
      </c>
      <c r="Q29" s="6">
        <v>13</v>
      </c>
      <c r="R29" s="38" t="s">
        <v>80</v>
      </c>
      <c r="S29" s="39"/>
      <c r="T29" s="39"/>
      <c r="U29" s="40"/>
      <c r="V29" s="33">
        <v>0.01</v>
      </c>
      <c r="W29" s="33">
        <f t="shared" si="2"/>
        <v>1</v>
      </c>
      <c r="Y29" s="6">
        <v>13</v>
      </c>
      <c r="Z29" s="38" t="s">
        <v>80</v>
      </c>
      <c r="AA29" s="39"/>
      <c r="AB29" s="39"/>
      <c r="AC29" s="40"/>
      <c r="AD29" s="33">
        <v>0.01</v>
      </c>
      <c r="AE29" s="33">
        <f t="shared" si="3"/>
        <v>1</v>
      </c>
      <c r="AG29" s="6">
        <v>13</v>
      </c>
      <c r="AH29" s="38" t="s">
        <v>80</v>
      </c>
      <c r="AI29" s="39"/>
      <c r="AJ29" s="39"/>
      <c r="AK29" s="40"/>
      <c r="AL29" s="33">
        <v>0.01</v>
      </c>
      <c r="AM29" s="33">
        <f t="shared" si="4"/>
        <v>1</v>
      </c>
      <c r="AO29" s="6">
        <v>13</v>
      </c>
      <c r="AP29" s="38" t="s">
        <v>80</v>
      </c>
      <c r="AQ29" s="39"/>
      <c r="AR29" s="39"/>
      <c r="AS29" s="40"/>
      <c r="AT29" s="33">
        <v>0.01</v>
      </c>
      <c r="AU29" s="33">
        <f t="shared" si="5"/>
        <v>1</v>
      </c>
      <c r="AW29" s="6">
        <v>13</v>
      </c>
      <c r="AX29" s="38" t="s">
        <v>80</v>
      </c>
      <c r="AY29" s="39"/>
      <c r="AZ29" s="39"/>
      <c r="BA29" s="40"/>
      <c r="BB29" s="33">
        <v>0.01</v>
      </c>
      <c r="BC29" s="33">
        <f t="shared" si="6"/>
        <v>1</v>
      </c>
    </row>
    <row r="30" spans="1:55" ht="17.100000000000001" customHeight="1" x14ac:dyDescent="0.2">
      <c r="A30" s="6">
        <v>14</v>
      </c>
      <c r="B30" s="38" t="s">
        <v>81</v>
      </c>
      <c r="C30" s="39"/>
      <c r="D30" s="39"/>
      <c r="E30" s="40"/>
      <c r="F30" s="33">
        <v>0.01</v>
      </c>
      <c r="G30" s="33">
        <f t="shared" si="0"/>
        <v>1</v>
      </c>
      <c r="H30" s="30"/>
      <c r="I30" s="6">
        <v>14</v>
      </c>
      <c r="J30" s="38" t="s">
        <v>81</v>
      </c>
      <c r="K30" s="39"/>
      <c r="L30" s="39"/>
      <c r="M30" s="40"/>
      <c r="N30" s="33">
        <v>0.01</v>
      </c>
      <c r="O30" s="33">
        <f t="shared" si="1"/>
        <v>1</v>
      </c>
      <c r="Q30" s="6">
        <v>14</v>
      </c>
      <c r="R30" s="38" t="s">
        <v>81</v>
      </c>
      <c r="S30" s="39"/>
      <c r="T30" s="39"/>
      <c r="U30" s="40"/>
      <c r="V30" s="33">
        <v>0.01</v>
      </c>
      <c r="W30" s="33">
        <f t="shared" si="2"/>
        <v>1</v>
      </c>
      <c r="Y30" s="6">
        <v>14</v>
      </c>
      <c r="Z30" s="38" t="s">
        <v>81</v>
      </c>
      <c r="AA30" s="39"/>
      <c r="AB30" s="39"/>
      <c r="AC30" s="40"/>
      <c r="AD30" s="33">
        <v>0.01</v>
      </c>
      <c r="AE30" s="33">
        <f t="shared" si="3"/>
        <v>1</v>
      </c>
      <c r="AG30" s="6">
        <v>14</v>
      </c>
      <c r="AH30" s="38" t="s">
        <v>81</v>
      </c>
      <c r="AI30" s="39"/>
      <c r="AJ30" s="39"/>
      <c r="AK30" s="40"/>
      <c r="AL30" s="33">
        <v>0.01</v>
      </c>
      <c r="AM30" s="33">
        <f t="shared" si="4"/>
        <v>1</v>
      </c>
      <c r="AO30" s="6">
        <v>14</v>
      </c>
      <c r="AP30" s="38" t="s">
        <v>81</v>
      </c>
      <c r="AQ30" s="39"/>
      <c r="AR30" s="39"/>
      <c r="AS30" s="40"/>
      <c r="AT30" s="33">
        <v>0.01</v>
      </c>
      <c r="AU30" s="33">
        <f t="shared" si="5"/>
        <v>1</v>
      </c>
      <c r="AW30" s="6">
        <v>14</v>
      </c>
      <c r="AX30" s="38" t="s">
        <v>81</v>
      </c>
      <c r="AY30" s="39"/>
      <c r="AZ30" s="39"/>
      <c r="BA30" s="40"/>
      <c r="BB30" s="33">
        <v>0.01</v>
      </c>
      <c r="BC30" s="33">
        <f t="shared" si="6"/>
        <v>1</v>
      </c>
    </row>
    <row r="31" spans="1:55" ht="17.100000000000001" customHeight="1" x14ac:dyDescent="0.25">
      <c r="A31" s="6"/>
      <c r="B31" s="42" t="s">
        <v>42</v>
      </c>
      <c r="C31" s="42"/>
      <c r="D31" s="42"/>
      <c r="E31" s="42"/>
      <c r="F31" s="2"/>
      <c r="G31" s="7"/>
      <c r="H31" s="30"/>
      <c r="I31" s="6"/>
      <c r="J31" s="42" t="s">
        <v>42</v>
      </c>
      <c r="K31" s="42"/>
      <c r="L31" s="42"/>
      <c r="M31" s="42"/>
      <c r="N31" s="2"/>
      <c r="O31" s="7"/>
      <c r="Q31" s="6"/>
      <c r="R31" s="42" t="s">
        <v>42</v>
      </c>
      <c r="S31" s="42"/>
      <c r="T31" s="42"/>
      <c r="U31" s="42"/>
      <c r="V31" s="2"/>
      <c r="W31" s="7"/>
      <c r="Y31" s="6"/>
      <c r="Z31" s="42" t="s">
        <v>42</v>
      </c>
      <c r="AA31" s="42"/>
      <c r="AB31" s="42"/>
      <c r="AC31" s="42"/>
      <c r="AD31" s="2"/>
      <c r="AE31" s="7"/>
      <c r="AG31" s="6"/>
      <c r="AH31" s="42" t="s">
        <v>42</v>
      </c>
      <c r="AI31" s="42"/>
      <c r="AJ31" s="42"/>
      <c r="AK31" s="42"/>
      <c r="AL31" s="2"/>
      <c r="AM31" s="7"/>
      <c r="AO31" s="6"/>
      <c r="AP31" s="42" t="s">
        <v>42</v>
      </c>
      <c r="AQ31" s="42"/>
      <c r="AR31" s="42"/>
      <c r="AS31" s="42"/>
      <c r="AT31" s="2"/>
      <c r="AU31" s="7"/>
      <c r="AW31" s="6"/>
      <c r="AX31" s="42" t="s">
        <v>42</v>
      </c>
      <c r="AY31" s="42"/>
      <c r="AZ31" s="42"/>
      <c r="BA31" s="42"/>
      <c r="BB31" s="2"/>
      <c r="BC31" s="7"/>
    </row>
    <row r="32" spans="1:55" ht="17.100000000000001" customHeight="1" x14ac:dyDescent="0.2">
      <c r="A32" s="6">
        <v>1</v>
      </c>
      <c r="B32" s="35" t="s">
        <v>83</v>
      </c>
      <c r="C32" s="36"/>
      <c r="D32" s="36"/>
      <c r="E32" s="37"/>
      <c r="F32" s="33">
        <v>0.04</v>
      </c>
      <c r="G32" s="33">
        <f>F32*100</f>
        <v>4</v>
      </c>
      <c r="H32" s="16"/>
      <c r="I32" s="6">
        <v>1</v>
      </c>
      <c r="J32" s="35" t="s">
        <v>86</v>
      </c>
      <c r="K32" s="36"/>
      <c r="L32" s="36"/>
      <c r="M32" s="37"/>
      <c r="N32" s="33">
        <v>0.04</v>
      </c>
      <c r="O32" s="33">
        <f>N32*100</f>
        <v>4</v>
      </c>
      <c r="Q32" s="6">
        <v>1</v>
      </c>
      <c r="R32" s="35" t="s">
        <v>92</v>
      </c>
      <c r="S32" s="36"/>
      <c r="T32" s="36"/>
      <c r="U32" s="37"/>
      <c r="V32" s="33">
        <v>0.04</v>
      </c>
      <c r="W32" s="33">
        <f>V32*100</f>
        <v>4</v>
      </c>
      <c r="Y32" s="6">
        <v>1</v>
      </c>
      <c r="Z32" s="35" t="s">
        <v>95</v>
      </c>
      <c r="AA32" s="36" t="s">
        <v>95</v>
      </c>
      <c r="AB32" s="36" t="s">
        <v>95</v>
      </c>
      <c r="AC32" s="37" t="s">
        <v>95</v>
      </c>
      <c r="AD32" s="33">
        <v>0.04</v>
      </c>
      <c r="AE32" s="33">
        <f>AD32*100</f>
        <v>4</v>
      </c>
      <c r="AG32" s="6">
        <v>1</v>
      </c>
      <c r="AH32" s="35" t="s">
        <v>89</v>
      </c>
      <c r="AI32" s="36" t="s">
        <v>89</v>
      </c>
      <c r="AJ32" s="36" t="s">
        <v>89</v>
      </c>
      <c r="AK32" s="37" t="s">
        <v>89</v>
      </c>
      <c r="AL32" s="33">
        <v>0.04</v>
      </c>
      <c r="AM32" s="33">
        <f>AL32*100</f>
        <v>4</v>
      </c>
      <c r="AO32" s="6">
        <v>1</v>
      </c>
      <c r="AP32" s="35" t="s">
        <v>98</v>
      </c>
      <c r="AQ32" s="36" t="s">
        <v>98</v>
      </c>
      <c r="AR32" s="36" t="s">
        <v>98</v>
      </c>
      <c r="AS32" s="37" t="s">
        <v>98</v>
      </c>
      <c r="AT32" s="33">
        <v>0.04</v>
      </c>
      <c r="AU32" s="33">
        <f>AT32*100</f>
        <v>4</v>
      </c>
      <c r="AW32" s="6">
        <v>1</v>
      </c>
      <c r="AX32" s="35" t="s">
        <v>101</v>
      </c>
      <c r="AY32" s="36" t="s">
        <v>101</v>
      </c>
      <c r="AZ32" s="36" t="s">
        <v>101</v>
      </c>
      <c r="BA32" s="37" t="s">
        <v>101</v>
      </c>
      <c r="BB32" s="33">
        <v>0.04</v>
      </c>
      <c r="BC32" s="33">
        <f>BB32*100</f>
        <v>4</v>
      </c>
    </row>
    <row r="33" spans="1:55" ht="17.100000000000001" customHeight="1" x14ac:dyDescent="0.2">
      <c r="A33" s="6">
        <v>2</v>
      </c>
      <c r="B33" s="35" t="s">
        <v>84</v>
      </c>
      <c r="C33" s="36" t="s">
        <v>84</v>
      </c>
      <c r="D33" s="36" t="s">
        <v>84</v>
      </c>
      <c r="E33" s="37" t="s">
        <v>84</v>
      </c>
      <c r="F33" s="33">
        <v>0.04</v>
      </c>
      <c r="G33" s="33">
        <f>F33*100</f>
        <v>4</v>
      </c>
      <c r="H33" s="30"/>
      <c r="I33" s="6">
        <v>2</v>
      </c>
      <c r="J33" s="35" t="s">
        <v>87</v>
      </c>
      <c r="K33" s="36"/>
      <c r="L33" s="36"/>
      <c r="M33" s="37"/>
      <c r="N33" s="33">
        <v>0.04</v>
      </c>
      <c r="O33" s="33">
        <f>N33*100</f>
        <v>4</v>
      </c>
      <c r="Q33" s="6">
        <v>2</v>
      </c>
      <c r="R33" s="35" t="s">
        <v>93</v>
      </c>
      <c r="S33" s="36"/>
      <c r="T33" s="36"/>
      <c r="U33" s="37"/>
      <c r="V33" s="33">
        <v>0.04</v>
      </c>
      <c r="W33" s="33">
        <f>V33*100</f>
        <v>4</v>
      </c>
      <c r="Y33" s="6">
        <v>2</v>
      </c>
      <c r="Z33" s="35" t="s">
        <v>96</v>
      </c>
      <c r="AA33" s="36" t="s">
        <v>96</v>
      </c>
      <c r="AB33" s="36" t="s">
        <v>96</v>
      </c>
      <c r="AC33" s="37" t="s">
        <v>96</v>
      </c>
      <c r="AD33" s="33">
        <v>0.04</v>
      </c>
      <c r="AE33" s="33">
        <f>AD33*100</f>
        <v>4</v>
      </c>
      <c r="AG33" s="6">
        <v>2</v>
      </c>
      <c r="AH33" s="35" t="s">
        <v>170</v>
      </c>
      <c r="AI33" s="36" t="s">
        <v>90</v>
      </c>
      <c r="AJ33" s="36" t="s">
        <v>90</v>
      </c>
      <c r="AK33" s="37" t="s">
        <v>90</v>
      </c>
      <c r="AL33" s="33">
        <v>0.04</v>
      </c>
      <c r="AM33" s="33">
        <f>AL33*100</f>
        <v>4</v>
      </c>
      <c r="AO33" s="6">
        <v>2</v>
      </c>
      <c r="AP33" s="35" t="s">
        <v>99</v>
      </c>
      <c r="AQ33" s="36" t="s">
        <v>99</v>
      </c>
      <c r="AR33" s="36" t="s">
        <v>99</v>
      </c>
      <c r="AS33" s="37" t="s">
        <v>99</v>
      </c>
      <c r="AT33" s="33">
        <v>0.04</v>
      </c>
      <c r="AU33" s="33">
        <f>AT33*100</f>
        <v>4</v>
      </c>
      <c r="AW33" s="6">
        <v>2</v>
      </c>
      <c r="AX33" s="35" t="s">
        <v>102</v>
      </c>
      <c r="AY33" s="36" t="s">
        <v>102</v>
      </c>
      <c r="AZ33" s="36" t="s">
        <v>102</v>
      </c>
      <c r="BA33" s="37" t="s">
        <v>102</v>
      </c>
      <c r="BB33" s="33">
        <v>0.04</v>
      </c>
      <c r="BC33" s="33">
        <f>BB33*100</f>
        <v>4</v>
      </c>
    </row>
    <row r="34" spans="1:55" ht="17.100000000000001" customHeight="1" x14ac:dyDescent="0.2">
      <c r="A34" s="6">
        <v>3</v>
      </c>
      <c r="B34" s="35" t="s">
        <v>85</v>
      </c>
      <c r="C34" s="36" t="s">
        <v>85</v>
      </c>
      <c r="D34" s="36" t="s">
        <v>85</v>
      </c>
      <c r="E34" s="37" t="s">
        <v>85</v>
      </c>
      <c r="F34" s="33">
        <v>0.04</v>
      </c>
      <c r="G34" s="33">
        <f>F34*100</f>
        <v>4</v>
      </c>
      <c r="H34" s="30"/>
      <c r="I34" s="6">
        <v>3</v>
      </c>
      <c r="J34" s="35" t="s">
        <v>88</v>
      </c>
      <c r="K34" s="36"/>
      <c r="L34" s="36"/>
      <c r="M34" s="37"/>
      <c r="N34" s="33">
        <v>0.04</v>
      </c>
      <c r="O34" s="33">
        <f>N34*100</f>
        <v>4</v>
      </c>
      <c r="Q34" s="6">
        <v>3</v>
      </c>
      <c r="R34" s="35" t="s">
        <v>94</v>
      </c>
      <c r="S34" s="36"/>
      <c r="T34" s="36"/>
      <c r="U34" s="37"/>
      <c r="V34" s="33">
        <v>0.04</v>
      </c>
      <c r="W34" s="33">
        <f>V34*100</f>
        <v>4</v>
      </c>
      <c r="X34" s="11"/>
      <c r="Y34" s="6">
        <v>3</v>
      </c>
      <c r="Z34" s="35" t="s">
        <v>97</v>
      </c>
      <c r="AA34" s="36" t="s">
        <v>97</v>
      </c>
      <c r="AB34" s="36" t="s">
        <v>97</v>
      </c>
      <c r="AC34" s="37" t="s">
        <v>97</v>
      </c>
      <c r="AD34" s="33">
        <v>0.04</v>
      </c>
      <c r="AE34" s="33">
        <f>AD34*100</f>
        <v>4</v>
      </c>
      <c r="AG34" s="6">
        <v>3</v>
      </c>
      <c r="AH34" s="35" t="s">
        <v>172</v>
      </c>
      <c r="AI34" s="36" t="s">
        <v>91</v>
      </c>
      <c r="AJ34" s="36" t="s">
        <v>91</v>
      </c>
      <c r="AK34" s="37" t="s">
        <v>91</v>
      </c>
      <c r="AL34" s="33">
        <v>0.04</v>
      </c>
      <c r="AM34" s="33">
        <f>AL34*100</f>
        <v>4</v>
      </c>
      <c r="AO34" s="6">
        <v>3</v>
      </c>
      <c r="AP34" s="35" t="s">
        <v>100</v>
      </c>
      <c r="AQ34" s="36" t="s">
        <v>100</v>
      </c>
      <c r="AR34" s="36" t="s">
        <v>100</v>
      </c>
      <c r="AS34" s="37" t="s">
        <v>100</v>
      </c>
      <c r="AT34" s="33">
        <v>0.04</v>
      </c>
      <c r="AU34" s="33">
        <f>AT34*100</f>
        <v>4</v>
      </c>
      <c r="AW34" s="6">
        <v>3</v>
      </c>
      <c r="AX34" s="35" t="s">
        <v>103</v>
      </c>
      <c r="AY34" s="36" t="s">
        <v>103</v>
      </c>
      <c r="AZ34" s="36" t="s">
        <v>103</v>
      </c>
      <c r="BA34" s="37" t="s">
        <v>103</v>
      </c>
      <c r="BB34" s="33">
        <v>0.04</v>
      </c>
      <c r="BC34" s="33">
        <f>BB34*100</f>
        <v>4</v>
      </c>
    </row>
    <row r="35" spans="1:55" ht="17.100000000000001" customHeight="1" x14ac:dyDescent="0.25">
      <c r="A35" s="6"/>
      <c r="B35" s="42" t="s">
        <v>43</v>
      </c>
      <c r="C35" s="42"/>
      <c r="D35" s="42"/>
      <c r="E35" s="42"/>
      <c r="F35" s="2"/>
      <c r="G35" s="7"/>
      <c r="H35" s="30"/>
      <c r="I35" s="6"/>
      <c r="J35" s="42" t="s">
        <v>43</v>
      </c>
      <c r="K35" s="42"/>
      <c r="L35" s="42"/>
      <c r="M35" s="42"/>
      <c r="N35" s="2"/>
      <c r="O35" s="7"/>
      <c r="Q35" s="6"/>
      <c r="R35" s="42" t="s">
        <v>43</v>
      </c>
      <c r="S35" s="42"/>
      <c r="T35" s="42"/>
      <c r="U35" s="42"/>
      <c r="V35" s="2"/>
      <c r="W35" s="7"/>
      <c r="X35" s="11"/>
      <c r="Y35" s="6"/>
      <c r="Z35" s="42" t="s">
        <v>43</v>
      </c>
      <c r="AA35" s="42"/>
      <c r="AB35" s="42"/>
      <c r="AC35" s="42"/>
      <c r="AD35" s="2"/>
      <c r="AE35" s="7"/>
      <c r="AG35" s="6"/>
      <c r="AH35" s="42" t="s">
        <v>43</v>
      </c>
      <c r="AI35" s="42"/>
      <c r="AJ35" s="42"/>
      <c r="AK35" s="42"/>
      <c r="AL35" s="2"/>
      <c r="AM35" s="7"/>
      <c r="AO35" s="6"/>
      <c r="AP35" s="42" t="s">
        <v>43</v>
      </c>
      <c r="AQ35" s="42"/>
      <c r="AR35" s="42"/>
      <c r="AS35" s="42"/>
      <c r="AT35" s="2"/>
      <c r="AU35" s="7"/>
      <c r="AW35" s="6"/>
      <c r="AX35" s="42" t="s">
        <v>43</v>
      </c>
      <c r="AY35" s="42"/>
      <c r="AZ35" s="42"/>
      <c r="BA35" s="42"/>
      <c r="BB35" s="2"/>
      <c r="BC35" s="7"/>
    </row>
    <row r="36" spans="1:55" ht="17.100000000000001" customHeight="1" x14ac:dyDescent="0.2">
      <c r="A36" s="6">
        <v>1</v>
      </c>
      <c r="B36" s="43" t="s">
        <v>104</v>
      </c>
      <c r="C36" s="44"/>
      <c r="D36" s="44"/>
      <c r="E36" s="45"/>
      <c r="F36" s="33">
        <v>0.15</v>
      </c>
      <c r="G36" s="33">
        <f>F36*100</f>
        <v>15</v>
      </c>
      <c r="H36" s="16"/>
      <c r="I36" s="6">
        <v>1</v>
      </c>
      <c r="J36" s="43" t="s">
        <v>104</v>
      </c>
      <c r="K36" s="44"/>
      <c r="L36" s="44"/>
      <c r="M36" s="45"/>
      <c r="N36" s="33">
        <v>0.15</v>
      </c>
      <c r="O36" s="33">
        <f>N36*100</f>
        <v>15</v>
      </c>
      <c r="Q36" s="6">
        <v>1</v>
      </c>
      <c r="R36" s="43" t="s">
        <v>104</v>
      </c>
      <c r="S36" s="44"/>
      <c r="T36" s="44"/>
      <c r="U36" s="45"/>
      <c r="V36" s="33">
        <v>0.15</v>
      </c>
      <c r="W36" s="33">
        <f>V36*100</f>
        <v>15</v>
      </c>
      <c r="X36" s="11"/>
      <c r="Y36" s="6">
        <v>1</v>
      </c>
      <c r="Z36" s="43" t="s">
        <v>104</v>
      </c>
      <c r="AA36" s="44"/>
      <c r="AB36" s="44"/>
      <c r="AC36" s="45"/>
      <c r="AD36" s="33">
        <v>0.15</v>
      </c>
      <c r="AE36" s="33">
        <f>AD36*100</f>
        <v>15</v>
      </c>
      <c r="AG36" s="6">
        <v>1</v>
      </c>
      <c r="AH36" s="43" t="s">
        <v>104</v>
      </c>
      <c r="AI36" s="44"/>
      <c r="AJ36" s="44"/>
      <c r="AK36" s="45"/>
      <c r="AL36" s="33">
        <v>0.15</v>
      </c>
      <c r="AM36" s="33">
        <f>AL36*100</f>
        <v>15</v>
      </c>
      <c r="AO36" s="6">
        <v>1</v>
      </c>
      <c r="AP36" s="43" t="s">
        <v>104</v>
      </c>
      <c r="AQ36" s="44"/>
      <c r="AR36" s="44"/>
      <c r="AS36" s="45"/>
      <c r="AT36" s="33">
        <v>0.15</v>
      </c>
      <c r="AU36" s="33">
        <f>AT36*100</f>
        <v>15</v>
      </c>
      <c r="AW36" s="6">
        <v>1</v>
      </c>
      <c r="AX36" s="43" t="s">
        <v>104</v>
      </c>
      <c r="AY36" s="44"/>
      <c r="AZ36" s="44"/>
      <c r="BA36" s="45"/>
      <c r="BB36" s="33">
        <v>0.15</v>
      </c>
      <c r="BC36" s="33">
        <f>BB36*100</f>
        <v>15</v>
      </c>
    </row>
    <row r="37" spans="1:55" ht="17.100000000000001" customHeight="1" x14ac:dyDescent="0.2">
      <c r="A37" s="6">
        <v>2</v>
      </c>
      <c r="B37" s="35" t="s">
        <v>105</v>
      </c>
      <c r="C37" s="36">
        <v>2E-3</v>
      </c>
      <c r="D37" s="36">
        <f>C37*100</f>
        <v>0.2</v>
      </c>
      <c r="E37" s="37" t="s">
        <v>105</v>
      </c>
      <c r="F37" s="33">
        <v>2E-3</v>
      </c>
      <c r="G37" s="33">
        <f>F37*100</f>
        <v>0.2</v>
      </c>
      <c r="H37" s="16"/>
      <c r="I37" s="6">
        <v>2</v>
      </c>
      <c r="J37" s="35" t="s">
        <v>105</v>
      </c>
      <c r="K37" s="36">
        <v>2E-3</v>
      </c>
      <c r="L37" s="36">
        <f>K37*100</f>
        <v>0.2</v>
      </c>
      <c r="M37" s="37" t="s">
        <v>105</v>
      </c>
      <c r="N37" s="33">
        <v>2E-3</v>
      </c>
      <c r="O37" s="33">
        <f>N37*100</f>
        <v>0.2</v>
      </c>
      <c r="Q37" s="6">
        <v>2</v>
      </c>
      <c r="R37" s="35" t="s">
        <v>105</v>
      </c>
      <c r="S37" s="36">
        <v>2E-3</v>
      </c>
      <c r="T37" s="36">
        <f>S37*100</f>
        <v>0.2</v>
      </c>
      <c r="U37" s="37" t="s">
        <v>105</v>
      </c>
      <c r="V37" s="33">
        <v>2E-3</v>
      </c>
      <c r="W37" s="33">
        <f>V37*100</f>
        <v>0.2</v>
      </c>
      <c r="X37" s="11"/>
      <c r="Y37" s="6">
        <v>2</v>
      </c>
      <c r="Z37" s="35" t="s">
        <v>105</v>
      </c>
      <c r="AA37" s="36">
        <v>2E-3</v>
      </c>
      <c r="AB37" s="36">
        <f>AA37*100</f>
        <v>0.2</v>
      </c>
      <c r="AC37" s="37" t="s">
        <v>105</v>
      </c>
      <c r="AD37" s="33">
        <v>2E-3</v>
      </c>
      <c r="AE37" s="33">
        <f>AD37*100</f>
        <v>0.2</v>
      </c>
      <c r="AG37" s="6">
        <v>2</v>
      </c>
      <c r="AH37" s="35" t="s">
        <v>105</v>
      </c>
      <c r="AI37" s="36">
        <v>2E-3</v>
      </c>
      <c r="AJ37" s="36">
        <f>AI37*100</f>
        <v>0.2</v>
      </c>
      <c r="AK37" s="37" t="s">
        <v>105</v>
      </c>
      <c r="AL37" s="33">
        <v>2E-3</v>
      </c>
      <c r="AM37" s="33">
        <f>AL37*100</f>
        <v>0.2</v>
      </c>
      <c r="AO37" s="6">
        <v>2</v>
      </c>
      <c r="AP37" s="35" t="s">
        <v>105</v>
      </c>
      <c r="AQ37" s="36">
        <v>2E-3</v>
      </c>
      <c r="AR37" s="36">
        <f>AQ37*100</f>
        <v>0.2</v>
      </c>
      <c r="AS37" s="37" t="s">
        <v>105</v>
      </c>
      <c r="AT37" s="33">
        <v>2E-3</v>
      </c>
      <c r="AU37" s="33">
        <f>AT37*100</f>
        <v>0.2</v>
      </c>
      <c r="AW37" s="6">
        <v>2</v>
      </c>
      <c r="AX37" s="35" t="s">
        <v>105</v>
      </c>
      <c r="AY37" s="36">
        <v>2E-3</v>
      </c>
      <c r="AZ37" s="36">
        <f>AY37*100</f>
        <v>0.2</v>
      </c>
      <c r="BA37" s="37" t="s">
        <v>105</v>
      </c>
      <c r="BB37" s="33">
        <v>2E-3</v>
      </c>
      <c r="BC37" s="33">
        <f>BB37*100</f>
        <v>0.2</v>
      </c>
    </row>
    <row r="38" spans="1:55" ht="17.100000000000001" customHeight="1" x14ac:dyDescent="0.2">
      <c r="A38" s="6">
        <v>3</v>
      </c>
      <c r="B38" s="35" t="s">
        <v>106</v>
      </c>
      <c r="C38" s="36">
        <v>1E-3</v>
      </c>
      <c r="D38" s="36">
        <f>C38*100</f>
        <v>0.1</v>
      </c>
      <c r="E38" s="37" t="s">
        <v>106</v>
      </c>
      <c r="F38" s="33">
        <v>1E-3</v>
      </c>
      <c r="G38" s="33">
        <f>F38*100</f>
        <v>0.1</v>
      </c>
      <c r="H38" s="30"/>
      <c r="I38" s="6">
        <v>3</v>
      </c>
      <c r="J38" s="35" t="s">
        <v>106</v>
      </c>
      <c r="K38" s="36">
        <v>1E-3</v>
      </c>
      <c r="L38" s="36">
        <f>K38*100</f>
        <v>0.1</v>
      </c>
      <c r="M38" s="37" t="s">
        <v>106</v>
      </c>
      <c r="N38" s="33">
        <v>1E-3</v>
      </c>
      <c r="O38" s="33">
        <f>N38*100</f>
        <v>0.1</v>
      </c>
      <c r="Q38" s="6">
        <v>3</v>
      </c>
      <c r="R38" s="35" t="s">
        <v>106</v>
      </c>
      <c r="S38" s="36">
        <v>1E-3</v>
      </c>
      <c r="T38" s="36">
        <f>S38*100</f>
        <v>0.1</v>
      </c>
      <c r="U38" s="37" t="s">
        <v>106</v>
      </c>
      <c r="V38" s="33">
        <v>1E-3</v>
      </c>
      <c r="W38" s="33">
        <f>V38*100</f>
        <v>0.1</v>
      </c>
      <c r="X38" s="11"/>
      <c r="Y38" s="6">
        <v>3</v>
      </c>
      <c r="Z38" s="35" t="s">
        <v>106</v>
      </c>
      <c r="AA38" s="36">
        <v>1E-3</v>
      </c>
      <c r="AB38" s="36">
        <f>AA38*100</f>
        <v>0.1</v>
      </c>
      <c r="AC38" s="37" t="s">
        <v>106</v>
      </c>
      <c r="AD38" s="33">
        <v>1E-3</v>
      </c>
      <c r="AE38" s="33">
        <f>AD38*100</f>
        <v>0.1</v>
      </c>
      <c r="AG38" s="6">
        <v>3</v>
      </c>
      <c r="AH38" s="35" t="s">
        <v>106</v>
      </c>
      <c r="AI38" s="36">
        <v>1E-3</v>
      </c>
      <c r="AJ38" s="36">
        <f>AI38*100</f>
        <v>0.1</v>
      </c>
      <c r="AK38" s="37" t="s">
        <v>106</v>
      </c>
      <c r="AL38" s="33">
        <v>1E-3</v>
      </c>
      <c r="AM38" s="33">
        <f>AL38*100</f>
        <v>0.1</v>
      </c>
      <c r="AO38" s="6">
        <v>3</v>
      </c>
      <c r="AP38" s="35" t="s">
        <v>106</v>
      </c>
      <c r="AQ38" s="36">
        <v>1E-3</v>
      </c>
      <c r="AR38" s="36">
        <f>AQ38*100</f>
        <v>0.1</v>
      </c>
      <c r="AS38" s="37" t="s">
        <v>106</v>
      </c>
      <c r="AT38" s="33">
        <v>1E-3</v>
      </c>
      <c r="AU38" s="33">
        <f>AT38*100</f>
        <v>0.1</v>
      </c>
      <c r="AW38" s="6">
        <v>3</v>
      </c>
      <c r="AX38" s="35" t="s">
        <v>106</v>
      </c>
      <c r="AY38" s="36">
        <v>1E-3</v>
      </c>
      <c r="AZ38" s="36">
        <f>AY38*100</f>
        <v>0.1</v>
      </c>
      <c r="BA38" s="37" t="s">
        <v>106</v>
      </c>
      <c r="BB38" s="33">
        <v>1E-3</v>
      </c>
      <c r="BC38" s="33">
        <f>BB38*100</f>
        <v>0.1</v>
      </c>
    </row>
    <row r="39" spans="1:55" ht="17.100000000000001" customHeight="1" x14ac:dyDescent="0.25">
      <c r="A39" s="6"/>
      <c r="B39" s="42" t="s">
        <v>44</v>
      </c>
      <c r="C39" s="42"/>
      <c r="D39" s="42"/>
      <c r="E39" s="42"/>
      <c r="F39" s="2"/>
      <c r="G39" s="7"/>
      <c r="H39" s="30"/>
      <c r="I39" s="6"/>
      <c r="J39" s="42" t="s">
        <v>44</v>
      </c>
      <c r="K39" s="42"/>
      <c r="L39" s="42"/>
      <c r="M39" s="42"/>
      <c r="N39" s="2"/>
      <c r="O39" s="7"/>
      <c r="Q39" s="6"/>
      <c r="R39" s="42" t="s">
        <v>44</v>
      </c>
      <c r="S39" s="42"/>
      <c r="T39" s="42"/>
      <c r="U39" s="42"/>
      <c r="V39" s="2"/>
      <c r="W39" s="7"/>
      <c r="X39" s="11"/>
      <c r="Y39" s="6"/>
      <c r="Z39" s="42" t="s">
        <v>44</v>
      </c>
      <c r="AA39" s="42"/>
      <c r="AB39" s="42"/>
      <c r="AC39" s="42"/>
      <c r="AD39" s="2"/>
      <c r="AE39" s="7"/>
      <c r="AG39" s="6"/>
      <c r="AH39" s="42" t="s">
        <v>44</v>
      </c>
      <c r="AI39" s="42"/>
      <c r="AJ39" s="42"/>
      <c r="AK39" s="42"/>
      <c r="AL39" s="2"/>
      <c r="AM39" s="7"/>
      <c r="AO39" s="6"/>
      <c r="AP39" s="42" t="s">
        <v>44</v>
      </c>
      <c r="AQ39" s="42"/>
      <c r="AR39" s="42"/>
      <c r="AS39" s="42"/>
      <c r="AT39" s="2"/>
      <c r="AU39" s="7"/>
      <c r="AW39" s="6"/>
      <c r="AX39" s="42" t="s">
        <v>44</v>
      </c>
      <c r="AY39" s="42"/>
      <c r="AZ39" s="42"/>
      <c r="BA39" s="42"/>
      <c r="BB39" s="2"/>
      <c r="BC39" s="7"/>
    </row>
    <row r="40" spans="1:55" ht="17.100000000000001" customHeight="1" x14ac:dyDescent="0.2">
      <c r="A40" s="6">
        <v>1</v>
      </c>
      <c r="B40" s="35" t="s">
        <v>107</v>
      </c>
      <c r="C40" s="36"/>
      <c r="D40" s="36"/>
      <c r="E40" s="37"/>
      <c r="F40" s="33">
        <v>0.06</v>
      </c>
      <c r="G40" s="33">
        <f t="shared" ref="D40:G47" si="7">F40*100</f>
        <v>6</v>
      </c>
      <c r="H40" s="16"/>
      <c r="I40" s="6">
        <v>1</v>
      </c>
      <c r="J40" s="35" t="s">
        <v>114</v>
      </c>
      <c r="K40" s="36"/>
      <c r="L40" s="36"/>
      <c r="M40" s="37"/>
      <c r="N40" s="33">
        <v>0.06</v>
      </c>
      <c r="O40" s="33">
        <f t="shared" ref="L40:O47" si="8">N40*100</f>
        <v>6</v>
      </c>
      <c r="Q40" s="6">
        <v>1</v>
      </c>
      <c r="R40" s="35" t="s">
        <v>122</v>
      </c>
      <c r="S40" s="36"/>
      <c r="T40" s="36"/>
      <c r="U40" s="37"/>
      <c r="V40" s="33">
        <v>0.06</v>
      </c>
      <c r="W40" s="33">
        <f t="shared" ref="T40:W47" si="9">V40*100</f>
        <v>6</v>
      </c>
      <c r="X40" s="11"/>
      <c r="Y40" s="6">
        <v>1</v>
      </c>
      <c r="Z40" s="35" t="s">
        <v>128</v>
      </c>
      <c r="AA40" s="36"/>
      <c r="AB40" s="36"/>
      <c r="AC40" s="37"/>
      <c r="AD40" s="33">
        <v>0.06</v>
      </c>
      <c r="AE40" s="33">
        <f t="shared" ref="AB40:AE47" si="10">AD40*100</f>
        <v>6</v>
      </c>
      <c r="AG40" s="6">
        <v>1</v>
      </c>
      <c r="AH40" s="35" t="s">
        <v>134</v>
      </c>
      <c r="AI40" s="36"/>
      <c r="AJ40" s="36"/>
      <c r="AK40" s="37"/>
      <c r="AL40" s="33">
        <v>0.06</v>
      </c>
      <c r="AM40" s="33">
        <f t="shared" ref="AJ40:AM47" si="11">AL40*100</f>
        <v>6</v>
      </c>
      <c r="AO40" s="6">
        <v>1</v>
      </c>
      <c r="AP40" s="35" t="s">
        <v>176</v>
      </c>
      <c r="AQ40" s="36"/>
      <c r="AR40" s="36"/>
      <c r="AS40" s="37"/>
      <c r="AT40" s="33">
        <v>0.06</v>
      </c>
      <c r="AU40" s="33">
        <f t="shared" ref="AR40:AU47" si="12">AT40*100</f>
        <v>6</v>
      </c>
      <c r="AW40" s="6">
        <v>1</v>
      </c>
      <c r="AX40" s="35" t="s">
        <v>146</v>
      </c>
      <c r="AY40" s="36"/>
      <c r="AZ40" s="36"/>
      <c r="BA40" s="37"/>
      <c r="BB40" s="33">
        <v>0.06</v>
      </c>
      <c r="BC40" s="33">
        <f t="shared" ref="AZ40:BC47" si="13">BB40*100</f>
        <v>6</v>
      </c>
    </row>
    <row r="41" spans="1:55" ht="17.100000000000001" customHeight="1" x14ac:dyDescent="0.2">
      <c r="A41" s="6">
        <v>2</v>
      </c>
      <c r="B41" s="35" t="s">
        <v>108</v>
      </c>
      <c r="C41" s="36">
        <v>0.06</v>
      </c>
      <c r="D41" s="36">
        <f t="shared" si="7"/>
        <v>6</v>
      </c>
      <c r="E41" s="37" t="s">
        <v>108</v>
      </c>
      <c r="F41" s="33">
        <v>0.06</v>
      </c>
      <c r="G41" s="33">
        <f t="shared" si="7"/>
        <v>6</v>
      </c>
      <c r="H41" s="30"/>
      <c r="I41" s="6">
        <v>2</v>
      </c>
      <c r="J41" s="35" t="s">
        <v>115</v>
      </c>
      <c r="K41" s="36">
        <v>0.06</v>
      </c>
      <c r="L41" s="36">
        <f t="shared" si="8"/>
        <v>6</v>
      </c>
      <c r="M41" s="37" t="s">
        <v>115</v>
      </c>
      <c r="N41" s="33">
        <v>0.06</v>
      </c>
      <c r="O41" s="33">
        <f t="shared" si="8"/>
        <v>6</v>
      </c>
      <c r="Q41" s="6">
        <v>2</v>
      </c>
      <c r="R41" s="35" t="s">
        <v>123</v>
      </c>
      <c r="S41" s="36">
        <v>0.06</v>
      </c>
      <c r="T41" s="36">
        <f t="shared" si="9"/>
        <v>6</v>
      </c>
      <c r="U41" s="37" t="s">
        <v>123</v>
      </c>
      <c r="V41" s="33">
        <v>0.06</v>
      </c>
      <c r="W41" s="33">
        <f t="shared" si="9"/>
        <v>6</v>
      </c>
      <c r="X41" s="11"/>
      <c r="Y41" s="6">
        <v>2</v>
      </c>
      <c r="Z41" s="35" t="s">
        <v>129</v>
      </c>
      <c r="AA41" s="36">
        <v>0.06</v>
      </c>
      <c r="AB41" s="36">
        <f t="shared" si="10"/>
        <v>6</v>
      </c>
      <c r="AC41" s="37" t="s">
        <v>129</v>
      </c>
      <c r="AD41" s="33">
        <v>0.06</v>
      </c>
      <c r="AE41" s="33">
        <f t="shared" si="10"/>
        <v>6</v>
      </c>
      <c r="AG41" s="6">
        <v>2</v>
      </c>
      <c r="AH41" s="35" t="s">
        <v>135</v>
      </c>
      <c r="AI41" s="36">
        <v>0.06</v>
      </c>
      <c r="AJ41" s="36">
        <f t="shared" si="11"/>
        <v>6</v>
      </c>
      <c r="AK41" s="37" t="s">
        <v>135</v>
      </c>
      <c r="AL41" s="33">
        <v>0.06</v>
      </c>
      <c r="AM41" s="33">
        <f t="shared" si="11"/>
        <v>6</v>
      </c>
      <c r="AO41" s="6">
        <v>2</v>
      </c>
      <c r="AP41" s="35" t="s">
        <v>140</v>
      </c>
      <c r="AQ41" s="36">
        <v>0.06</v>
      </c>
      <c r="AR41" s="36">
        <f t="shared" si="12"/>
        <v>6</v>
      </c>
      <c r="AS41" s="37" t="s">
        <v>140</v>
      </c>
      <c r="AT41" s="33">
        <v>0.06</v>
      </c>
      <c r="AU41" s="33">
        <f t="shared" si="12"/>
        <v>6</v>
      </c>
      <c r="AW41" s="6">
        <v>2</v>
      </c>
      <c r="AX41" s="35" t="s">
        <v>147</v>
      </c>
      <c r="AY41" s="36">
        <v>0.06</v>
      </c>
      <c r="AZ41" s="36">
        <f t="shared" si="13"/>
        <v>6</v>
      </c>
      <c r="BA41" s="37" t="s">
        <v>147</v>
      </c>
      <c r="BB41" s="33">
        <v>0.06</v>
      </c>
      <c r="BC41" s="33">
        <f t="shared" si="13"/>
        <v>6</v>
      </c>
    </row>
    <row r="42" spans="1:55" ht="17.100000000000001" customHeight="1" x14ac:dyDescent="0.2">
      <c r="A42" s="6">
        <v>3</v>
      </c>
      <c r="B42" s="35" t="s">
        <v>109</v>
      </c>
      <c r="C42" s="36">
        <v>0.06</v>
      </c>
      <c r="D42" s="36">
        <f t="shared" si="7"/>
        <v>6</v>
      </c>
      <c r="E42" s="37" t="s">
        <v>109</v>
      </c>
      <c r="F42" s="33">
        <v>0.06</v>
      </c>
      <c r="G42" s="33">
        <f t="shared" si="7"/>
        <v>6</v>
      </c>
      <c r="H42" s="30"/>
      <c r="I42" s="6">
        <v>3</v>
      </c>
      <c r="J42" s="35" t="s">
        <v>116</v>
      </c>
      <c r="K42" s="36">
        <v>0.06</v>
      </c>
      <c r="L42" s="36">
        <f t="shared" si="8"/>
        <v>6</v>
      </c>
      <c r="M42" s="37" t="s">
        <v>116</v>
      </c>
      <c r="N42" s="33">
        <v>0.06</v>
      </c>
      <c r="O42" s="33">
        <f t="shared" si="8"/>
        <v>6</v>
      </c>
      <c r="Q42" s="6">
        <v>3</v>
      </c>
      <c r="R42" s="35" t="s">
        <v>124</v>
      </c>
      <c r="S42" s="36">
        <v>0.06</v>
      </c>
      <c r="T42" s="36">
        <f t="shared" si="9"/>
        <v>6</v>
      </c>
      <c r="U42" s="37" t="s">
        <v>124</v>
      </c>
      <c r="V42" s="33">
        <v>0.06</v>
      </c>
      <c r="W42" s="33">
        <f t="shared" si="9"/>
        <v>6</v>
      </c>
      <c r="X42" s="11"/>
      <c r="Y42" s="6">
        <v>3</v>
      </c>
      <c r="Z42" s="35" t="s">
        <v>55</v>
      </c>
      <c r="AA42" s="36">
        <v>0.06</v>
      </c>
      <c r="AB42" s="36">
        <f t="shared" si="10"/>
        <v>6</v>
      </c>
      <c r="AC42" s="37" t="s">
        <v>55</v>
      </c>
      <c r="AD42" s="33">
        <v>0.06</v>
      </c>
      <c r="AE42" s="33">
        <f t="shared" si="10"/>
        <v>6</v>
      </c>
      <c r="AG42" s="6">
        <v>3</v>
      </c>
      <c r="AH42" s="35" t="s">
        <v>136</v>
      </c>
      <c r="AI42" s="36">
        <v>0.06</v>
      </c>
      <c r="AJ42" s="36">
        <f t="shared" si="11"/>
        <v>6</v>
      </c>
      <c r="AK42" s="37" t="s">
        <v>136</v>
      </c>
      <c r="AL42" s="33">
        <v>0.06</v>
      </c>
      <c r="AM42" s="33">
        <f t="shared" si="11"/>
        <v>6</v>
      </c>
      <c r="AO42" s="6">
        <v>3</v>
      </c>
      <c r="AP42" s="35" t="s">
        <v>141</v>
      </c>
      <c r="AQ42" s="36">
        <v>0.06</v>
      </c>
      <c r="AR42" s="36">
        <f t="shared" si="12"/>
        <v>6</v>
      </c>
      <c r="AS42" s="37" t="s">
        <v>141</v>
      </c>
      <c r="AT42" s="33">
        <v>0.06</v>
      </c>
      <c r="AU42" s="33">
        <f t="shared" si="12"/>
        <v>6</v>
      </c>
      <c r="AW42" s="6">
        <v>3</v>
      </c>
      <c r="AX42" s="35" t="s">
        <v>148</v>
      </c>
      <c r="AY42" s="36">
        <v>0.06</v>
      </c>
      <c r="AZ42" s="36">
        <f t="shared" si="13"/>
        <v>6</v>
      </c>
      <c r="BA42" s="37" t="s">
        <v>148</v>
      </c>
      <c r="BB42" s="33">
        <v>0.06</v>
      </c>
      <c r="BC42" s="33">
        <f t="shared" si="13"/>
        <v>6</v>
      </c>
    </row>
    <row r="43" spans="1:55" ht="17.100000000000001" customHeight="1" x14ac:dyDescent="0.2">
      <c r="A43" s="6">
        <v>4</v>
      </c>
      <c r="B43" s="35" t="s">
        <v>110</v>
      </c>
      <c r="C43" s="36">
        <v>0.06</v>
      </c>
      <c r="D43" s="36">
        <f t="shared" si="7"/>
        <v>6</v>
      </c>
      <c r="E43" s="37" t="s">
        <v>110</v>
      </c>
      <c r="F43" s="33">
        <v>0.06</v>
      </c>
      <c r="G43" s="33">
        <f t="shared" si="7"/>
        <v>6</v>
      </c>
      <c r="H43" s="30"/>
      <c r="I43" s="6">
        <v>4</v>
      </c>
      <c r="J43" s="35" t="s">
        <v>117</v>
      </c>
      <c r="K43" s="36">
        <v>0.06</v>
      </c>
      <c r="L43" s="36">
        <f t="shared" si="8"/>
        <v>6</v>
      </c>
      <c r="M43" s="37" t="s">
        <v>117</v>
      </c>
      <c r="N43" s="33">
        <v>0.06</v>
      </c>
      <c r="O43" s="33">
        <f t="shared" si="8"/>
        <v>6</v>
      </c>
      <c r="Q43" s="6">
        <v>4</v>
      </c>
      <c r="R43" s="35" t="s">
        <v>125</v>
      </c>
      <c r="S43" s="36">
        <v>0.06</v>
      </c>
      <c r="T43" s="36">
        <f t="shared" si="9"/>
        <v>6</v>
      </c>
      <c r="U43" s="37" t="s">
        <v>125</v>
      </c>
      <c r="V43" s="33">
        <v>0.06</v>
      </c>
      <c r="W43" s="33">
        <f t="shared" si="9"/>
        <v>6</v>
      </c>
      <c r="X43" s="11"/>
      <c r="Y43" s="6">
        <v>4</v>
      </c>
      <c r="Z43" s="35" t="s">
        <v>130</v>
      </c>
      <c r="AA43" s="36">
        <v>0.06</v>
      </c>
      <c r="AB43" s="36">
        <f t="shared" si="10"/>
        <v>6</v>
      </c>
      <c r="AC43" s="37" t="s">
        <v>130</v>
      </c>
      <c r="AD43" s="33">
        <v>0.06</v>
      </c>
      <c r="AE43" s="33">
        <f t="shared" si="10"/>
        <v>6</v>
      </c>
      <c r="AG43" s="6">
        <v>4</v>
      </c>
      <c r="AH43" s="35" t="s">
        <v>137</v>
      </c>
      <c r="AI43" s="36">
        <v>0.06</v>
      </c>
      <c r="AJ43" s="36">
        <f t="shared" si="11"/>
        <v>6</v>
      </c>
      <c r="AK43" s="37" t="s">
        <v>137</v>
      </c>
      <c r="AL43" s="33">
        <v>0.06</v>
      </c>
      <c r="AM43" s="33">
        <f t="shared" si="11"/>
        <v>6</v>
      </c>
      <c r="AO43" s="6">
        <v>4</v>
      </c>
      <c r="AP43" s="35" t="s">
        <v>142</v>
      </c>
      <c r="AQ43" s="36">
        <v>0.06</v>
      </c>
      <c r="AR43" s="36">
        <f t="shared" si="12"/>
        <v>6</v>
      </c>
      <c r="AS43" s="37" t="s">
        <v>142</v>
      </c>
      <c r="AT43" s="33">
        <v>0.06</v>
      </c>
      <c r="AU43" s="33">
        <f t="shared" si="12"/>
        <v>6</v>
      </c>
      <c r="AW43" s="6">
        <v>4</v>
      </c>
      <c r="AX43" s="35" t="s">
        <v>149</v>
      </c>
      <c r="AY43" s="36">
        <v>0.06</v>
      </c>
      <c r="AZ43" s="36">
        <f t="shared" si="13"/>
        <v>6</v>
      </c>
      <c r="BA43" s="37" t="s">
        <v>149</v>
      </c>
      <c r="BB43" s="33">
        <v>0.06</v>
      </c>
      <c r="BC43" s="33">
        <f t="shared" si="13"/>
        <v>6</v>
      </c>
    </row>
    <row r="44" spans="1:55" ht="17.100000000000001" customHeight="1" x14ac:dyDescent="0.2">
      <c r="A44" s="6">
        <v>5</v>
      </c>
      <c r="B44" s="35" t="s">
        <v>111</v>
      </c>
      <c r="C44" s="36">
        <v>0.04</v>
      </c>
      <c r="D44" s="36">
        <f t="shared" si="7"/>
        <v>4</v>
      </c>
      <c r="E44" s="37" t="s">
        <v>111</v>
      </c>
      <c r="F44" s="33">
        <v>0.04</v>
      </c>
      <c r="G44" s="33">
        <f t="shared" si="7"/>
        <v>4</v>
      </c>
      <c r="H44" s="30"/>
      <c r="I44" s="6">
        <v>5</v>
      </c>
      <c r="J44" s="35" t="s">
        <v>118</v>
      </c>
      <c r="K44" s="36">
        <v>0.04</v>
      </c>
      <c r="L44" s="36">
        <f t="shared" si="8"/>
        <v>4</v>
      </c>
      <c r="M44" s="37" t="s">
        <v>118</v>
      </c>
      <c r="N44" s="33">
        <v>0.04</v>
      </c>
      <c r="O44" s="33">
        <f t="shared" si="8"/>
        <v>4</v>
      </c>
      <c r="Q44" s="6">
        <v>5</v>
      </c>
      <c r="R44" s="35" t="s">
        <v>68</v>
      </c>
      <c r="S44" s="36">
        <v>0.04</v>
      </c>
      <c r="T44" s="36">
        <f t="shared" si="9"/>
        <v>4</v>
      </c>
      <c r="U44" s="37" t="s">
        <v>68</v>
      </c>
      <c r="V44" s="33">
        <v>0.04</v>
      </c>
      <c r="W44" s="33">
        <f t="shared" si="9"/>
        <v>4</v>
      </c>
      <c r="X44" s="11"/>
      <c r="Y44" s="6">
        <v>5</v>
      </c>
      <c r="Z44" s="35" t="s">
        <v>127</v>
      </c>
      <c r="AA44" s="36">
        <v>0.04</v>
      </c>
      <c r="AB44" s="36">
        <f t="shared" si="10"/>
        <v>4</v>
      </c>
      <c r="AC44" s="37" t="s">
        <v>127</v>
      </c>
      <c r="AD44" s="33">
        <v>0.04</v>
      </c>
      <c r="AE44" s="33">
        <f t="shared" si="10"/>
        <v>4</v>
      </c>
      <c r="AG44" s="6">
        <v>5</v>
      </c>
      <c r="AH44" s="35" t="s">
        <v>138</v>
      </c>
      <c r="AI44" s="36">
        <v>0.04</v>
      </c>
      <c r="AJ44" s="36">
        <f t="shared" si="11"/>
        <v>4</v>
      </c>
      <c r="AK44" s="37" t="s">
        <v>138</v>
      </c>
      <c r="AL44" s="33">
        <v>0.04</v>
      </c>
      <c r="AM44" s="33">
        <f t="shared" si="11"/>
        <v>4</v>
      </c>
      <c r="AO44" s="6">
        <v>5</v>
      </c>
      <c r="AP44" s="35" t="s">
        <v>143</v>
      </c>
      <c r="AQ44" s="36">
        <v>0.04</v>
      </c>
      <c r="AR44" s="36">
        <f t="shared" si="12"/>
        <v>4</v>
      </c>
      <c r="AS44" s="37" t="s">
        <v>143</v>
      </c>
      <c r="AT44" s="33">
        <v>0.04</v>
      </c>
      <c r="AU44" s="33">
        <f t="shared" si="12"/>
        <v>4</v>
      </c>
      <c r="AW44" s="6">
        <v>5</v>
      </c>
      <c r="AX44" s="35" t="s">
        <v>150</v>
      </c>
      <c r="AY44" s="36">
        <v>0.04</v>
      </c>
      <c r="AZ44" s="36">
        <f t="shared" si="13"/>
        <v>4</v>
      </c>
      <c r="BA44" s="37" t="s">
        <v>150</v>
      </c>
      <c r="BB44" s="33">
        <v>0.04</v>
      </c>
      <c r="BC44" s="33">
        <f t="shared" si="13"/>
        <v>4</v>
      </c>
    </row>
    <row r="45" spans="1:55" ht="17.100000000000001" customHeight="1" x14ac:dyDescent="0.2">
      <c r="A45" s="6">
        <v>6</v>
      </c>
      <c r="B45" s="35" t="s">
        <v>112</v>
      </c>
      <c r="C45" s="36">
        <v>0.04</v>
      </c>
      <c r="D45" s="36">
        <f t="shared" si="7"/>
        <v>4</v>
      </c>
      <c r="E45" s="37" t="s">
        <v>112</v>
      </c>
      <c r="F45" s="33">
        <v>0.04</v>
      </c>
      <c r="G45" s="33">
        <f t="shared" si="7"/>
        <v>4</v>
      </c>
      <c r="H45" s="30"/>
      <c r="I45" s="6">
        <v>6</v>
      </c>
      <c r="J45" s="35" t="s">
        <v>119</v>
      </c>
      <c r="K45" s="36">
        <v>0.04</v>
      </c>
      <c r="L45" s="36">
        <f t="shared" si="8"/>
        <v>4</v>
      </c>
      <c r="M45" s="37" t="s">
        <v>119</v>
      </c>
      <c r="N45" s="33">
        <v>0.04</v>
      </c>
      <c r="O45" s="33">
        <f t="shared" si="8"/>
        <v>4</v>
      </c>
      <c r="Q45" s="6">
        <v>6</v>
      </c>
      <c r="R45" s="35" t="s">
        <v>126</v>
      </c>
      <c r="S45" s="36">
        <v>0.04</v>
      </c>
      <c r="T45" s="36">
        <f t="shared" si="9"/>
        <v>4</v>
      </c>
      <c r="U45" s="37" t="s">
        <v>126</v>
      </c>
      <c r="V45" s="33">
        <v>0.04</v>
      </c>
      <c r="W45" s="33">
        <f t="shared" si="9"/>
        <v>4</v>
      </c>
      <c r="X45" s="11"/>
      <c r="Y45" s="6">
        <v>6</v>
      </c>
      <c r="Z45" s="35" t="s">
        <v>131</v>
      </c>
      <c r="AA45" s="36">
        <v>0.04</v>
      </c>
      <c r="AB45" s="36">
        <f t="shared" si="10"/>
        <v>4</v>
      </c>
      <c r="AC45" s="37" t="s">
        <v>131</v>
      </c>
      <c r="AD45" s="33">
        <v>0.04</v>
      </c>
      <c r="AE45" s="33">
        <f t="shared" si="10"/>
        <v>4</v>
      </c>
      <c r="AG45" s="6">
        <v>6</v>
      </c>
      <c r="AH45" s="35" t="s">
        <v>139</v>
      </c>
      <c r="AI45" s="36">
        <v>0.04</v>
      </c>
      <c r="AJ45" s="36">
        <f t="shared" si="11"/>
        <v>4</v>
      </c>
      <c r="AK45" s="37" t="s">
        <v>139</v>
      </c>
      <c r="AL45" s="33">
        <v>0.04</v>
      </c>
      <c r="AM45" s="33">
        <f t="shared" si="11"/>
        <v>4</v>
      </c>
      <c r="AO45" s="6">
        <v>6</v>
      </c>
      <c r="AP45" s="35" t="s">
        <v>112</v>
      </c>
      <c r="AQ45" s="36">
        <v>0.04</v>
      </c>
      <c r="AR45" s="36">
        <f t="shared" si="12"/>
        <v>4</v>
      </c>
      <c r="AS45" s="37" t="s">
        <v>112</v>
      </c>
      <c r="AT45" s="33">
        <v>0.04</v>
      </c>
      <c r="AU45" s="33">
        <f t="shared" si="12"/>
        <v>4</v>
      </c>
      <c r="AW45" s="6">
        <v>6</v>
      </c>
      <c r="AX45" s="35" t="s">
        <v>120</v>
      </c>
      <c r="AY45" s="36">
        <v>0.04</v>
      </c>
      <c r="AZ45" s="36">
        <f t="shared" si="13"/>
        <v>4</v>
      </c>
      <c r="BA45" s="37" t="s">
        <v>120</v>
      </c>
      <c r="BB45" s="33">
        <v>0.04</v>
      </c>
      <c r="BC45" s="33">
        <f t="shared" si="13"/>
        <v>4</v>
      </c>
    </row>
    <row r="46" spans="1:55" ht="17.100000000000001" customHeight="1" x14ac:dyDescent="0.2">
      <c r="A46" s="6">
        <v>7</v>
      </c>
      <c r="B46" s="35" t="s">
        <v>69</v>
      </c>
      <c r="C46" s="36">
        <v>0.04</v>
      </c>
      <c r="D46" s="36">
        <f t="shared" si="7"/>
        <v>4</v>
      </c>
      <c r="E46" s="37" t="s">
        <v>69</v>
      </c>
      <c r="F46" s="33">
        <v>0.04</v>
      </c>
      <c r="G46" s="33">
        <f t="shared" si="7"/>
        <v>4</v>
      </c>
      <c r="H46" s="30"/>
      <c r="I46" s="6">
        <v>7</v>
      </c>
      <c r="J46" s="35" t="s">
        <v>120</v>
      </c>
      <c r="K46" s="36">
        <v>0.04</v>
      </c>
      <c r="L46" s="36">
        <f t="shared" si="8"/>
        <v>4</v>
      </c>
      <c r="M46" s="37" t="s">
        <v>120</v>
      </c>
      <c r="N46" s="33">
        <v>0.04</v>
      </c>
      <c r="O46" s="33">
        <f t="shared" si="8"/>
        <v>4</v>
      </c>
      <c r="Q46" s="6">
        <v>7</v>
      </c>
      <c r="R46" s="35" t="s">
        <v>45</v>
      </c>
      <c r="S46" s="36">
        <v>0.04</v>
      </c>
      <c r="T46" s="36">
        <f t="shared" si="9"/>
        <v>4</v>
      </c>
      <c r="U46" s="37" t="s">
        <v>45</v>
      </c>
      <c r="V46" s="33">
        <v>0.04</v>
      </c>
      <c r="W46" s="33">
        <f t="shared" si="9"/>
        <v>4</v>
      </c>
      <c r="X46" s="11"/>
      <c r="Y46" s="6">
        <v>7</v>
      </c>
      <c r="Z46" s="35" t="s">
        <v>132</v>
      </c>
      <c r="AA46" s="36">
        <v>0.04</v>
      </c>
      <c r="AB46" s="36">
        <f t="shared" si="10"/>
        <v>4</v>
      </c>
      <c r="AC46" s="37" t="s">
        <v>132</v>
      </c>
      <c r="AD46" s="33">
        <v>0.04</v>
      </c>
      <c r="AE46" s="33">
        <f t="shared" si="10"/>
        <v>4</v>
      </c>
      <c r="AG46" s="6">
        <v>7</v>
      </c>
      <c r="AH46" s="35" t="s">
        <v>57</v>
      </c>
      <c r="AI46" s="36">
        <v>0.04</v>
      </c>
      <c r="AJ46" s="36">
        <f t="shared" si="11"/>
        <v>4</v>
      </c>
      <c r="AK46" s="37" t="s">
        <v>57</v>
      </c>
      <c r="AL46" s="33">
        <v>0.04</v>
      </c>
      <c r="AM46" s="33">
        <f t="shared" si="11"/>
        <v>4</v>
      </c>
      <c r="AO46" s="6">
        <v>7</v>
      </c>
      <c r="AP46" s="35" t="s">
        <v>144</v>
      </c>
      <c r="AQ46" s="36">
        <v>0.04</v>
      </c>
      <c r="AR46" s="36">
        <f t="shared" si="12"/>
        <v>4</v>
      </c>
      <c r="AS46" s="37" t="s">
        <v>144</v>
      </c>
      <c r="AT46" s="33">
        <v>0.04</v>
      </c>
      <c r="AU46" s="33">
        <f t="shared" si="12"/>
        <v>4</v>
      </c>
      <c r="AW46" s="6">
        <v>7</v>
      </c>
      <c r="AX46" s="35" t="s">
        <v>151</v>
      </c>
      <c r="AY46" s="36">
        <v>0.04</v>
      </c>
      <c r="AZ46" s="36">
        <f t="shared" si="13"/>
        <v>4</v>
      </c>
      <c r="BA46" s="37" t="s">
        <v>151</v>
      </c>
      <c r="BB46" s="33">
        <v>0.04</v>
      </c>
      <c r="BC46" s="33">
        <f t="shared" si="13"/>
        <v>4</v>
      </c>
    </row>
    <row r="47" spans="1:55" ht="17.100000000000001" customHeight="1" x14ac:dyDescent="0.2">
      <c r="A47" s="6">
        <v>8</v>
      </c>
      <c r="B47" s="35" t="s">
        <v>113</v>
      </c>
      <c r="C47" s="36">
        <v>0.04</v>
      </c>
      <c r="D47" s="36">
        <f t="shared" si="7"/>
        <v>4</v>
      </c>
      <c r="E47" s="37" t="s">
        <v>113</v>
      </c>
      <c r="F47" s="33">
        <v>0.04</v>
      </c>
      <c r="G47" s="33">
        <f t="shared" si="7"/>
        <v>4</v>
      </c>
      <c r="H47" s="30"/>
      <c r="I47" s="6">
        <v>8</v>
      </c>
      <c r="J47" s="35" t="s">
        <v>121</v>
      </c>
      <c r="K47" s="36">
        <v>0.04</v>
      </c>
      <c r="L47" s="36">
        <f t="shared" si="8"/>
        <v>4</v>
      </c>
      <c r="M47" s="37" t="s">
        <v>121</v>
      </c>
      <c r="N47" s="33">
        <v>0.04</v>
      </c>
      <c r="O47" s="33">
        <f t="shared" si="8"/>
        <v>4</v>
      </c>
      <c r="Q47" s="6">
        <v>8</v>
      </c>
      <c r="R47" s="35" t="s">
        <v>127</v>
      </c>
      <c r="S47" s="36">
        <v>0.04</v>
      </c>
      <c r="T47" s="36">
        <f t="shared" si="9"/>
        <v>4</v>
      </c>
      <c r="U47" s="37" t="s">
        <v>127</v>
      </c>
      <c r="V47" s="33">
        <v>0.04</v>
      </c>
      <c r="W47" s="33">
        <f t="shared" si="9"/>
        <v>4</v>
      </c>
      <c r="X47" s="11"/>
      <c r="Y47" s="6">
        <v>8</v>
      </c>
      <c r="Z47" s="35" t="s">
        <v>133</v>
      </c>
      <c r="AA47" s="36">
        <v>0.04</v>
      </c>
      <c r="AB47" s="36">
        <f t="shared" si="10"/>
        <v>4</v>
      </c>
      <c r="AC47" s="37" t="s">
        <v>133</v>
      </c>
      <c r="AD47" s="33">
        <v>0.04</v>
      </c>
      <c r="AE47" s="33">
        <f t="shared" si="10"/>
        <v>4</v>
      </c>
      <c r="AG47" s="6">
        <v>8</v>
      </c>
      <c r="AH47" s="35" t="s">
        <v>56</v>
      </c>
      <c r="AI47" s="36">
        <v>0.04</v>
      </c>
      <c r="AJ47" s="36">
        <f t="shared" si="11"/>
        <v>4</v>
      </c>
      <c r="AK47" s="37" t="s">
        <v>56</v>
      </c>
      <c r="AL47" s="33">
        <v>0.04</v>
      </c>
      <c r="AM47" s="33">
        <f t="shared" si="11"/>
        <v>4</v>
      </c>
      <c r="AO47" s="6">
        <v>8</v>
      </c>
      <c r="AP47" s="35" t="s">
        <v>145</v>
      </c>
      <c r="AQ47" s="36">
        <v>0.04</v>
      </c>
      <c r="AR47" s="36">
        <f t="shared" si="12"/>
        <v>4</v>
      </c>
      <c r="AS47" s="37" t="s">
        <v>145</v>
      </c>
      <c r="AT47" s="33">
        <v>0.04</v>
      </c>
      <c r="AU47" s="33">
        <f t="shared" si="12"/>
        <v>4</v>
      </c>
      <c r="AW47" s="6">
        <v>8</v>
      </c>
      <c r="AX47" s="35" t="s">
        <v>152</v>
      </c>
      <c r="AY47" s="36">
        <v>0.04</v>
      </c>
      <c r="AZ47" s="36">
        <f t="shared" si="13"/>
        <v>4</v>
      </c>
      <c r="BA47" s="37" t="s">
        <v>152</v>
      </c>
      <c r="BB47" s="33">
        <v>0.04</v>
      </c>
      <c r="BC47" s="33">
        <f t="shared" si="13"/>
        <v>4</v>
      </c>
    </row>
    <row r="48" spans="1:55" ht="16.5" customHeight="1" x14ac:dyDescent="0.25">
      <c r="A48" s="6"/>
      <c r="B48" s="42" t="s">
        <v>47</v>
      </c>
      <c r="C48" s="42"/>
      <c r="D48" s="42"/>
      <c r="E48" s="42"/>
      <c r="F48" s="2"/>
      <c r="G48" s="7"/>
      <c r="H48" s="30"/>
      <c r="I48" s="6"/>
      <c r="J48" s="42" t="s">
        <v>47</v>
      </c>
      <c r="K48" s="42"/>
      <c r="L48" s="42"/>
      <c r="M48" s="42"/>
      <c r="N48" s="2"/>
      <c r="O48" s="7"/>
      <c r="Q48" s="6"/>
      <c r="R48" s="42" t="s">
        <v>47</v>
      </c>
      <c r="S48" s="42"/>
      <c r="T48" s="42"/>
      <c r="U48" s="42"/>
      <c r="V48" s="2"/>
      <c r="W48" s="7"/>
      <c r="X48" s="11"/>
      <c r="Y48" s="6"/>
      <c r="Z48" s="42" t="s">
        <v>47</v>
      </c>
      <c r="AA48" s="42"/>
      <c r="AB48" s="42"/>
      <c r="AC48" s="42"/>
      <c r="AD48" s="2"/>
      <c r="AE48" s="7"/>
      <c r="AG48" s="6"/>
      <c r="AH48" s="42" t="s">
        <v>47</v>
      </c>
      <c r="AI48" s="42"/>
      <c r="AJ48" s="42"/>
      <c r="AK48" s="42"/>
      <c r="AL48" s="2"/>
      <c r="AM48" s="7"/>
      <c r="AO48" s="6"/>
      <c r="AP48" s="42" t="s">
        <v>47</v>
      </c>
      <c r="AQ48" s="42"/>
      <c r="AR48" s="42"/>
      <c r="AS48" s="42"/>
      <c r="AT48" s="2"/>
      <c r="AU48" s="7"/>
      <c r="AW48" s="6"/>
      <c r="AX48" s="42" t="s">
        <v>47</v>
      </c>
      <c r="AY48" s="42"/>
      <c r="AZ48" s="42"/>
      <c r="BA48" s="42"/>
      <c r="BB48" s="2"/>
      <c r="BC48" s="7"/>
    </row>
    <row r="49" spans="1:55" ht="17.100000000000001" customHeight="1" x14ac:dyDescent="0.2">
      <c r="A49" s="6">
        <v>1</v>
      </c>
      <c r="B49" s="35" t="s">
        <v>48</v>
      </c>
      <c r="C49" s="36"/>
      <c r="D49" s="36"/>
      <c r="E49" s="37"/>
      <c r="F49" s="33">
        <v>0.04</v>
      </c>
      <c r="G49" s="33">
        <v>0.4</v>
      </c>
      <c r="H49" s="30"/>
      <c r="I49" s="6">
        <v>1</v>
      </c>
      <c r="J49" s="35" t="s">
        <v>49</v>
      </c>
      <c r="K49" s="36">
        <v>0.04</v>
      </c>
      <c r="L49" s="36">
        <v>0.04</v>
      </c>
      <c r="M49" s="37" t="s">
        <v>49</v>
      </c>
      <c r="N49" s="33">
        <v>0.04</v>
      </c>
      <c r="O49" s="33">
        <v>0.4</v>
      </c>
      <c r="Q49" s="6">
        <v>1</v>
      </c>
      <c r="R49" s="35" t="s">
        <v>177</v>
      </c>
      <c r="S49" s="36">
        <v>0.04</v>
      </c>
      <c r="T49" s="36">
        <v>0.4</v>
      </c>
      <c r="U49" s="37" t="s">
        <v>48</v>
      </c>
      <c r="V49" s="33">
        <v>0.04</v>
      </c>
      <c r="W49" s="33">
        <v>0.4</v>
      </c>
      <c r="X49" s="11"/>
      <c r="Y49" s="6">
        <v>1</v>
      </c>
      <c r="Z49" s="35" t="s">
        <v>49</v>
      </c>
      <c r="AA49" s="36">
        <v>0.04</v>
      </c>
      <c r="AB49" s="36">
        <v>0.04</v>
      </c>
      <c r="AC49" s="37" t="s">
        <v>49</v>
      </c>
      <c r="AD49" s="33">
        <v>0.04</v>
      </c>
      <c r="AE49" s="33">
        <v>0.4</v>
      </c>
      <c r="AG49" s="6">
        <v>1</v>
      </c>
      <c r="AH49" s="35" t="s">
        <v>179</v>
      </c>
      <c r="AI49" s="36">
        <v>0.04</v>
      </c>
      <c r="AJ49" s="36">
        <v>0.4</v>
      </c>
      <c r="AK49" s="37" t="s">
        <v>48</v>
      </c>
      <c r="AL49" s="33">
        <v>0.04</v>
      </c>
      <c r="AM49" s="33">
        <v>0.4</v>
      </c>
      <c r="AO49" s="6">
        <v>1</v>
      </c>
      <c r="AP49" s="35" t="s">
        <v>58</v>
      </c>
      <c r="AQ49" s="36">
        <v>0.04</v>
      </c>
      <c r="AR49" s="36">
        <v>0.4</v>
      </c>
      <c r="AS49" s="37" t="s">
        <v>58</v>
      </c>
      <c r="AT49" s="33">
        <v>0.04</v>
      </c>
      <c r="AU49" s="33">
        <v>0.4</v>
      </c>
      <c r="AW49" s="6">
        <v>1</v>
      </c>
      <c r="AX49" s="35" t="s">
        <v>181</v>
      </c>
      <c r="AY49" s="36">
        <v>0.04</v>
      </c>
      <c r="AZ49" s="36">
        <v>0.4</v>
      </c>
      <c r="BA49" s="37" t="s">
        <v>48</v>
      </c>
      <c r="BB49" s="33">
        <v>0.04</v>
      </c>
      <c r="BC49" s="33">
        <v>0.4</v>
      </c>
    </row>
    <row r="50" spans="1:55" ht="17.100000000000001" customHeight="1" x14ac:dyDescent="0.2">
      <c r="A50" s="6">
        <v>2</v>
      </c>
      <c r="B50" s="35" t="s">
        <v>46</v>
      </c>
      <c r="C50" s="36">
        <v>0.04</v>
      </c>
      <c r="D50" s="36">
        <v>0.04</v>
      </c>
      <c r="E50" s="37" t="s">
        <v>46</v>
      </c>
      <c r="F50" s="33">
        <v>0.04</v>
      </c>
      <c r="G50" s="33">
        <v>0.4</v>
      </c>
      <c r="H50" s="30"/>
      <c r="I50" s="6">
        <v>2</v>
      </c>
      <c r="J50" s="35" t="s">
        <v>175</v>
      </c>
      <c r="K50" s="36"/>
      <c r="L50" s="36"/>
      <c r="M50" s="37"/>
      <c r="N50" s="33">
        <v>0.04</v>
      </c>
      <c r="O50" s="33">
        <v>0.4</v>
      </c>
      <c r="Q50" s="6">
        <v>2</v>
      </c>
      <c r="R50" s="35" t="s">
        <v>178</v>
      </c>
      <c r="S50" s="36">
        <v>0.04</v>
      </c>
      <c r="T50" s="36">
        <v>0.04</v>
      </c>
      <c r="U50" s="37" t="s">
        <v>46</v>
      </c>
      <c r="V50" s="33">
        <v>0.04</v>
      </c>
      <c r="W50" s="33">
        <v>0.4</v>
      </c>
      <c r="X50" s="11"/>
      <c r="Y50" s="6">
        <v>2</v>
      </c>
      <c r="Z50" s="35" t="s">
        <v>175</v>
      </c>
      <c r="AA50" s="36"/>
      <c r="AB50" s="36"/>
      <c r="AC50" s="37"/>
      <c r="AD50" s="33">
        <v>0.04</v>
      </c>
      <c r="AE50" s="33">
        <v>0.4</v>
      </c>
      <c r="AG50" s="6">
        <v>2</v>
      </c>
      <c r="AH50" s="35" t="s">
        <v>45</v>
      </c>
      <c r="AI50" s="36"/>
      <c r="AJ50" s="36"/>
      <c r="AK50" s="37"/>
      <c r="AL50" s="33">
        <v>0.04</v>
      </c>
      <c r="AM50" s="33">
        <v>0.4</v>
      </c>
      <c r="AO50" s="6">
        <v>2</v>
      </c>
      <c r="AP50" s="35" t="s">
        <v>180</v>
      </c>
      <c r="AQ50" s="36"/>
      <c r="AR50" s="36"/>
      <c r="AS50" s="37"/>
      <c r="AT50" s="33">
        <v>0.04</v>
      </c>
      <c r="AU50" s="33">
        <v>0.4</v>
      </c>
      <c r="AW50" s="6">
        <v>2</v>
      </c>
      <c r="AX50" s="35" t="s">
        <v>49</v>
      </c>
      <c r="AY50" s="36">
        <v>0.04</v>
      </c>
      <c r="AZ50" s="36">
        <v>0.04</v>
      </c>
      <c r="BA50" s="37" t="s">
        <v>49</v>
      </c>
      <c r="BB50" s="33">
        <v>0.04</v>
      </c>
      <c r="BC50" s="33">
        <v>0.4</v>
      </c>
    </row>
    <row r="51" spans="1:55" ht="17.100000000000001" customHeight="1" x14ac:dyDescent="0.25">
      <c r="A51" s="6"/>
      <c r="B51" s="42" t="s">
        <v>5</v>
      </c>
      <c r="C51" s="42"/>
      <c r="D51" s="42"/>
      <c r="E51" s="42"/>
      <c r="F51" s="2"/>
      <c r="G51" s="7"/>
      <c r="H51" s="30"/>
      <c r="I51" s="6"/>
      <c r="J51" s="42" t="s">
        <v>5</v>
      </c>
      <c r="K51" s="42"/>
      <c r="L51" s="42"/>
      <c r="M51" s="42"/>
      <c r="N51" s="2"/>
      <c r="O51" s="7"/>
      <c r="Q51" s="6"/>
      <c r="R51" s="42" t="s">
        <v>5</v>
      </c>
      <c r="S51" s="42"/>
      <c r="T51" s="42"/>
      <c r="U51" s="42"/>
      <c r="V51" s="2"/>
      <c r="W51" s="7"/>
      <c r="X51" s="11"/>
      <c r="Y51" s="6"/>
      <c r="Z51" s="42" t="s">
        <v>5</v>
      </c>
      <c r="AA51" s="42"/>
      <c r="AB51" s="42"/>
      <c r="AC51" s="42"/>
      <c r="AD51" s="2"/>
      <c r="AE51" s="7"/>
      <c r="AG51" s="6"/>
      <c r="AH51" s="42" t="s">
        <v>5</v>
      </c>
      <c r="AI51" s="42"/>
      <c r="AJ51" s="42"/>
      <c r="AK51" s="42"/>
      <c r="AL51" s="2"/>
      <c r="AM51" s="7"/>
      <c r="AO51" s="6"/>
      <c r="AP51" s="42" t="s">
        <v>5</v>
      </c>
      <c r="AQ51" s="42"/>
      <c r="AR51" s="42"/>
      <c r="AS51" s="42"/>
      <c r="AT51" s="2"/>
      <c r="AU51" s="7"/>
      <c r="AW51" s="6"/>
      <c r="AX51" s="42" t="s">
        <v>5</v>
      </c>
      <c r="AY51" s="42"/>
      <c r="AZ51" s="42"/>
      <c r="BA51" s="42"/>
      <c r="BB51" s="2"/>
      <c r="BC51" s="7"/>
    </row>
    <row r="52" spans="1:55" ht="17.100000000000001" customHeight="1" x14ac:dyDescent="0.2">
      <c r="A52" s="6">
        <v>1</v>
      </c>
      <c r="B52" s="35" t="s">
        <v>153</v>
      </c>
      <c r="C52" s="36"/>
      <c r="D52" s="36"/>
      <c r="E52" s="37"/>
      <c r="F52" s="33">
        <v>0.04</v>
      </c>
      <c r="G52" s="33">
        <f>F52*100</f>
        <v>4</v>
      </c>
      <c r="H52" s="30"/>
      <c r="I52" s="6">
        <v>1</v>
      </c>
      <c r="J52" s="35" t="s">
        <v>157</v>
      </c>
      <c r="K52" s="36">
        <v>3.5000000000000003E-2</v>
      </c>
      <c r="L52" s="36">
        <f>K52*100</f>
        <v>3.5000000000000004</v>
      </c>
      <c r="M52" s="37" t="s">
        <v>157</v>
      </c>
      <c r="N52" s="33">
        <v>3.5000000000000003E-2</v>
      </c>
      <c r="O52" s="33">
        <f>N52*100</f>
        <v>3.5000000000000004</v>
      </c>
      <c r="Q52" s="6">
        <v>1</v>
      </c>
      <c r="R52" s="35" t="s">
        <v>72</v>
      </c>
      <c r="S52" s="36">
        <v>0.06</v>
      </c>
      <c r="T52" s="36">
        <f>S52*100</f>
        <v>6</v>
      </c>
      <c r="U52" s="37" t="s">
        <v>72</v>
      </c>
      <c r="V52" s="33">
        <v>0.06</v>
      </c>
      <c r="W52" s="33">
        <f>V52*100</f>
        <v>6</v>
      </c>
      <c r="X52" s="11"/>
      <c r="Y52" s="6">
        <v>1</v>
      </c>
      <c r="Z52" s="35" t="s">
        <v>72</v>
      </c>
      <c r="AA52" s="36">
        <v>0.06</v>
      </c>
      <c r="AB52" s="36">
        <f>AA52*100</f>
        <v>6</v>
      </c>
      <c r="AC52" s="37" t="s">
        <v>72</v>
      </c>
      <c r="AD52" s="33">
        <v>0.06</v>
      </c>
      <c r="AE52" s="33">
        <f>AD52*100</f>
        <v>6</v>
      </c>
      <c r="AG52" s="6">
        <v>1</v>
      </c>
      <c r="AH52" s="35" t="s">
        <v>158</v>
      </c>
      <c r="AI52" s="36">
        <v>0.05</v>
      </c>
      <c r="AJ52" s="36">
        <f>AI52*100</f>
        <v>5</v>
      </c>
      <c r="AK52" s="37" t="s">
        <v>158</v>
      </c>
      <c r="AL52" s="33">
        <v>0.05</v>
      </c>
      <c r="AM52" s="33">
        <f>AL52*100</f>
        <v>5</v>
      </c>
      <c r="AO52" s="6">
        <v>1</v>
      </c>
      <c r="AP52" s="35" t="s">
        <v>164</v>
      </c>
      <c r="AQ52" s="36">
        <v>0.04</v>
      </c>
      <c r="AR52" s="36">
        <f>AQ52*100</f>
        <v>4</v>
      </c>
      <c r="AS52" s="37" t="s">
        <v>164</v>
      </c>
      <c r="AT52" s="33">
        <v>0.04</v>
      </c>
      <c r="AU52" s="33">
        <f>AT52*100</f>
        <v>4</v>
      </c>
      <c r="AW52" s="6">
        <v>1</v>
      </c>
      <c r="AX52" s="35" t="s">
        <v>157</v>
      </c>
      <c r="AY52" s="36">
        <v>0.04</v>
      </c>
      <c r="AZ52" s="36">
        <f>AY52*100</f>
        <v>4</v>
      </c>
      <c r="BA52" s="37" t="s">
        <v>157</v>
      </c>
      <c r="BB52" s="33">
        <v>0.04</v>
      </c>
      <c r="BC52" s="33">
        <f>BB52*100</f>
        <v>4</v>
      </c>
    </row>
    <row r="53" spans="1:55" ht="17.100000000000001" customHeight="1" x14ac:dyDescent="0.2">
      <c r="A53" s="6">
        <v>2</v>
      </c>
      <c r="B53" s="35" t="s">
        <v>154</v>
      </c>
      <c r="C53" s="36">
        <v>3.5000000000000003E-2</v>
      </c>
      <c r="D53" s="36">
        <f>C53*100</f>
        <v>3.5000000000000004</v>
      </c>
      <c r="E53" s="37" t="s">
        <v>154</v>
      </c>
      <c r="F53" s="33">
        <v>3.5000000000000003E-2</v>
      </c>
      <c r="G53" s="33">
        <f>F53*100</f>
        <v>3.5000000000000004</v>
      </c>
      <c r="H53" s="16"/>
      <c r="I53" s="6">
        <v>2</v>
      </c>
      <c r="J53" s="35" t="s">
        <v>158</v>
      </c>
      <c r="K53" s="36">
        <v>0.04</v>
      </c>
      <c r="L53" s="36">
        <f>K53*100</f>
        <v>4</v>
      </c>
      <c r="M53" s="37" t="s">
        <v>158</v>
      </c>
      <c r="N53" s="33">
        <v>0.04</v>
      </c>
      <c r="O53" s="33">
        <f>N53*100</f>
        <v>4</v>
      </c>
      <c r="Q53" s="6">
        <v>2</v>
      </c>
      <c r="R53" s="35" t="s">
        <v>50</v>
      </c>
      <c r="S53" s="36">
        <v>0.03</v>
      </c>
      <c r="T53" s="36">
        <f>S53*100</f>
        <v>3</v>
      </c>
      <c r="U53" s="37" t="s">
        <v>50</v>
      </c>
      <c r="V53" s="33">
        <v>0.03</v>
      </c>
      <c r="W53" s="33">
        <f>V53*100</f>
        <v>3</v>
      </c>
      <c r="X53" s="11"/>
      <c r="Y53" s="6">
        <v>2</v>
      </c>
      <c r="Z53" s="35" t="s">
        <v>155</v>
      </c>
      <c r="AA53" s="36">
        <v>0.03</v>
      </c>
      <c r="AB53" s="36">
        <f>AA53*100</f>
        <v>3</v>
      </c>
      <c r="AC53" s="37" t="s">
        <v>155</v>
      </c>
      <c r="AD53" s="33">
        <v>0.03</v>
      </c>
      <c r="AE53" s="33">
        <f>AD53*100</f>
        <v>3</v>
      </c>
      <c r="AG53" s="6">
        <v>2</v>
      </c>
      <c r="AH53" s="35" t="s">
        <v>162</v>
      </c>
      <c r="AI53" s="36">
        <v>0.04</v>
      </c>
      <c r="AJ53" s="36">
        <f>AI53*100</f>
        <v>4</v>
      </c>
      <c r="AK53" s="37" t="s">
        <v>162</v>
      </c>
      <c r="AL53" s="33">
        <v>0.04</v>
      </c>
      <c r="AM53" s="33">
        <f>AL53*100</f>
        <v>4</v>
      </c>
      <c r="AO53" s="6">
        <v>2</v>
      </c>
      <c r="AP53" s="35" t="s">
        <v>64</v>
      </c>
      <c r="AQ53" s="36">
        <v>0.03</v>
      </c>
      <c r="AR53" s="36">
        <f>AQ53*100</f>
        <v>3</v>
      </c>
      <c r="AS53" s="37" t="s">
        <v>64</v>
      </c>
      <c r="AT53" s="33">
        <v>0.03</v>
      </c>
      <c r="AU53" s="33">
        <f>AT53*100</f>
        <v>3</v>
      </c>
      <c r="AW53" s="6">
        <v>2</v>
      </c>
      <c r="AX53" s="35" t="s">
        <v>158</v>
      </c>
      <c r="AY53" s="36">
        <v>0.04</v>
      </c>
      <c r="AZ53" s="36">
        <f>AY53*100</f>
        <v>4</v>
      </c>
      <c r="BA53" s="37" t="s">
        <v>158</v>
      </c>
      <c r="BB53" s="33">
        <v>0.04</v>
      </c>
      <c r="BC53" s="33">
        <f>BB53*100</f>
        <v>4</v>
      </c>
    </row>
    <row r="54" spans="1:55" ht="17.100000000000001" customHeight="1" x14ac:dyDescent="0.2">
      <c r="A54" s="6">
        <v>3</v>
      </c>
      <c r="B54" s="35" t="s">
        <v>155</v>
      </c>
      <c r="C54" s="36">
        <v>3.5000000000000003E-2</v>
      </c>
      <c r="D54" s="36">
        <f>C54*100</f>
        <v>3.5000000000000004</v>
      </c>
      <c r="E54" s="37" t="s">
        <v>155</v>
      </c>
      <c r="F54" s="33">
        <v>3.5000000000000003E-2</v>
      </c>
      <c r="G54" s="33">
        <f>F54*100</f>
        <v>3.5000000000000004</v>
      </c>
      <c r="H54" s="30"/>
      <c r="I54" s="6">
        <v>3</v>
      </c>
      <c r="J54" s="35" t="s">
        <v>159</v>
      </c>
      <c r="K54" s="36">
        <v>0.04</v>
      </c>
      <c r="L54" s="36">
        <f>K54*100</f>
        <v>4</v>
      </c>
      <c r="M54" s="37" t="s">
        <v>159</v>
      </c>
      <c r="N54" s="33">
        <v>0.04</v>
      </c>
      <c r="O54" s="33">
        <f>N54*100</f>
        <v>4</v>
      </c>
      <c r="Q54" s="6">
        <v>3</v>
      </c>
      <c r="R54" s="35" t="s">
        <v>71</v>
      </c>
      <c r="S54" s="36">
        <v>0.03</v>
      </c>
      <c r="T54" s="36">
        <f>S54*100</f>
        <v>3</v>
      </c>
      <c r="U54" s="37" t="s">
        <v>71</v>
      </c>
      <c r="V54" s="33">
        <v>0.03</v>
      </c>
      <c r="W54" s="33">
        <f>V54*100</f>
        <v>3</v>
      </c>
      <c r="X54" s="11"/>
      <c r="Y54" s="6">
        <v>3</v>
      </c>
      <c r="Z54" s="35" t="s">
        <v>160</v>
      </c>
      <c r="AA54" s="36">
        <v>0.03</v>
      </c>
      <c r="AB54" s="36">
        <f>AA54*100</f>
        <v>3</v>
      </c>
      <c r="AC54" s="37" t="s">
        <v>160</v>
      </c>
      <c r="AD54" s="33">
        <v>0.03</v>
      </c>
      <c r="AE54" s="33">
        <f>AD54*100</f>
        <v>3</v>
      </c>
      <c r="AG54" s="6">
        <v>3</v>
      </c>
      <c r="AH54" s="35" t="s">
        <v>62</v>
      </c>
      <c r="AI54" s="36">
        <v>0.03</v>
      </c>
      <c r="AJ54" s="36">
        <f>AI54*100</f>
        <v>3</v>
      </c>
      <c r="AK54" s="37" t="s">
        <v>62</v>
      </c>
      <c r="AL54" s="33">
        <v>0.03</v>
      </c>
      <c r="AM54" s="33">
        <f>AL54*100</f>
        <v>3</v>
      </c>
      <c r="AO54" s="6">
        <v>3</v>
      </c>
      <c r="AP54" s="35" t="s">
        <v>155</v>
      </c>
      <c r="AQ54" s="36">
        <v>0.04</v>
      </c>
      <c r="AR54" s="36">
        <f>AQ54*100</f>
        <v>4</v>
      </c>
      <c r="AS54" s="37" t="s">
        <v>155</v>
      </c>
      <c r="AT54" s="33">
        <v>0.04</v>
      </c>
      <c r="AU54" s="33">
        <f>AT54*100</f>
        <v>4</v>
      </c>
      <c r="AW54" s="6">
        <v>3</v>
      </c>
      <c r="AX54" s="35" t="s">
        <v>159</v>
      </c>
      <c r="AY54" s="36">
        <v>0.04</v>
      </c>
      <c r="AZ54" s="36">
        <f>AY54*100</f>
        <v>4</v>
      </c>
      <c r="BA54" s="37" t="s">
        <v>159</v>
      </c>
      <c r="BB54" s="33">
        <v>0.04</v>
      </c>
      <c r="BC54" s="33">
        <f>BB54*100</f>
        <v>4</v>
      </c>
    </row>
    <row r="55" spans="1:55" ht="17.100000000000001" customHeight="1" x14ac:dyDescent="0.2">
      <c r="A55" s="6">
        <v>4</v>
      </c>
      <c r="B55" s="35" t="s">
        <v>156</v>
      </c>
      <c r="C55" s="36">
        <v>0.04</v>
      </c>
      <c r="D55" s="36">
        <f>C55*100</f>
        <v>4</v>
      </c>
      <c r="E55" s="37" t="s">
        <v>156</v>
      </c>
      <c r="F55" s="33">
        <v>0.04</v>
      </c>
      <c r="G55" s="33">
        <f>F55*100</f>
        <v>4</v>
      </c>
      <c r="H55" s="30"/>
      <c r="I55" s="6">
        <v>4</v>
      </c>
      <c r="J55" s="35" t="s">
        <v>64</v>
      </c>
      <c r="K55" s="36">
        <v>3.5000000000000003E-2</v>
      </c>
      <c r="L55" s="36">
        <f>K55*100</f>
        <v>3.5000000000000004</v>
      </c>
      <c r="M55" s="37" t="s">
        <v>64</v>
      </c>
      <c r="N55" s="33">
        <v>3.5000000000000003E-2</v>
      </c>
      <c r="O55" s="33">
        <f>N55*100</f>
        <v>3.5000000000000004</v>
      </c>
      <c r="Q55" s="6">
        <v>4</v>
      </c>
      <c r="R55" s="35" t="s">
        <v>70</v>
      </c>
      <c r="S55" s="36">
        <v>0.03</v>
      </c>
      <c r="T55" s="36">
        <f>S55*100</f>
        <v>3</v>
      </c>
      <c r="U55" s="37" t="s">
        <v>70</v>
      </c>
      <c r="V55" s="33">
        <v>0.03</v>
      </c>
      <c r="W55" s="33">
        <f>V55*100</f>
        <v>3</v>
      </c>
      <c r="X55" s="11"/>
      <c r="Y55" s="6">
        <v>4</v>
      </c>
      <c r="Z55" s="35" t="s">
        <v>161</v>
      </c>
      <c r="AA55" s="36">
        <v>0.03</v>
      </c>
      <c r="AB55" s="36">
        <f>AA55*100</f>
        <v>3</v>
      </c>
      <c r="AC55" s="37" t="s">
        <v>161</v>
      </c>
      <c r="AD55" s="33">
        <v>0.03</v>
      </c>
      <c r="AE55" s="33">
        <f>AD55*100</f>
        <v>3</v>
      </c>
      <c r="AG55" s="6">
        <v>4</v>
      </c>
      <c r="AH55" s="35" t="s">
        <v>163</v>
      </c>
      <c r="AI55" s="36">
        <v>0.03</v>
      </c>
      <c r="AJ55" s="36">
        <f>AI55*100</f>
        <v>3</v>
      </c>
      <c r="AK55" s="37" t="s">
        <v>163</v>
      </c>
      <c r="AL55" s="33">
        <v>0.03</v>
      </c>
      <c r="AM55" s="33">
        <f>AL55*100</f>
        <v>3</v>
      </c>
      <c r="AO55" s="6">
        <v>4</v>
      </c>
      <c r="AP55" s="35" t="s">
        <v>165</v>
      </c>
      <c r="AQ55" s="36">
        <v>0.04</v>
      </c>
      <c r="AR55" s="36">
        <f>AQ55*100</f>
        <v>4</v>
      </c>
      <c r="AS55" s="37" t="s">
        <v>165</v>
      </c>
      <c r="AT55" s="33">
        <v>0.04</v>
      </c>
      <c r="AU55" s="33">
        <f>AT55*100</f>
        <v>4</v>
      </c>
      <c r="AW55" s="6">
        <v>4</v>
      </c>
      <c r="AX55" s="35" t="s">
        <v>64</v>
      </c>
      <c r="AY55" s="36">
        <v>0.03</v>
      </c>
      <c r="AZ55" s="36">
        <f>AY55*100</f>
        <v>3</v>
      </c>
      <c r="BA55" s="37" t="s">
        <v>64</v>
      </c>
      <c r="BB55" s="33">
        <v>0.03</v>
      </c>
      <c r="BC55" s="33">
        <f>BB55*100</f>
        <v>3</v>
      </c>
    </row>
    <row r="56" spans="1:55" ht="17.100000000000001" customHeight="1" x14ac:dyDescent="0.25">
      <c r="A56" s="6"/>
      <c r="B56" s="42" t="s">
        <v>6</v>
      </c>
      <c r="C56" s="42"/>
      <c r="D56" s="42"/>
      <c r="E56" s="42"/>
      <c r="F56" s="2"/>
      <c r="G56" s="7"/>
      <c r="H56" s="30"/>
      <c r="I56" s="6"/>
      <c r="J56" s="42" t="s">
        <v>6</v>
      </c>
      <c r="K56" s="42"/>
      <c r="L56" s="42"/>
      <c r="M56" s="42"/>
      <c r="N56" s="2"/>
      <c r="O56" s="7"/>
      <c r="Q56" s="6"/>
      <c r="R56" s="42" t="s">
        <v>6</v>
      </c>
      <c r="S56" s="42"/>
      <c r="T56" s="42"/>
      <c r="U56" s="42"/>
      <c r="V56" s="2"/>
      <c r="W56" s="7"/>
      <c r="X56" s="11"/>
      <c r="Y56" s="6"/>
      <c r="Z56" s="42" t="s">
        <v>6</v>
      </c>
      <c r="AA56" s="42"/>
      <c r="AB56" s="42"/>
      <c r="AC56" s="42"/>
      <c r="AD56" s="2"/>
      <c r="AE56" s="7"/>
      <c r="AG56" s="6"/>
      <c r="AH56" s="42" t="s">
        <v>6</v>
      </c>
      <c r="AI56" s="42"/>
      <c r="AJ56" s="42"/>
      <c r="AK56" s="42"/>
      <c r="AL56" s="2"/>
      <c r="AM56" s="7"/>
      <c r="AO56" s="6"/>
      <c r="AP56" s="42" t="s">
        <v>6</v>
      </c>
      <c r="AQ56" s="42"/>
      <c r="AR56" s="42"/>
      <c r="AS56" s="42"/>
      <c r="AT56" s="2"/>
      <c r="AU56" s="7"/>
      <c r="AW56" s="6"/>
      <c r="AX56" s="42" t="s">
        <v>6</v>
      </c>
      <c r="AY56" s="42"/>
      <c r="AZ56" s="42"/>
      <c r="BA56" s="42"/>
      <c r="BB56" s="2"/>
      <c r="BC56" s="7"/>
    </row>
    <row r="57" spans="1:55" ht="17.100000000000001" customHeight="1" x14ac:dyDescent="0.2">
      <c r="A57" s="6">
        <v>1</v>
      </c>
      <c r="B57" s="35" t="s">
        <v>7</v>
      </c>
      <c r="C57" s="36" t="s">
        <v>7</v>
      </c>
      <c r="D57" s="36" t="s">
        <v>7</v>
      </c>
      <c r="E57" s="37" t="s">
        <v>7</v>
      </c>
      <c r="F57" s="33">
        <v>0.02</v>
      </c>
      <c r="G57" s="33">
        <f>F57*100</f>
        <v>2</v>
      </c>
      <c r="H57" s="30"/>
      <c r="I57" s="6">
        <v>1</v>
      </c>
      <c r="J57" s="35" t="s">
        <v>7</v>
      </c>
      <c r="K57" s="36" t="s">
        <v>7</v>
      </c>
      <c r="L57" s="36" t="s">
        <v>7</v>
      </c>
      <c r="M57" s="37" t="s">
        <v>7</v>
      </c>
      <c r="N57" s="33">
        <v>0.02</v>
      </c>
      <c r="O57" s="33">
        <f>N57*100</f>
        <v>2</v>
      </c>
      <c r="Q57" s="6">
        <v>1</v>
      </c>
      <c r="R57" s="35" t="s">
        <v>7</v>
      </c>
      <c r="S57" s="36" t="s">
        <v>7</v>
      </c>
      <c r="T57" s="36" t="s">
        <v>7</v>
      </c>
      <c r="U57" s="37" t="s">
        <v>7</v>
      </c>
      <c r="V57" s="33">
        <v>0.02</v>
      </c>
      <c r="W57" s="33">
        <f>V57*100</f>
        <v>2</v>
      </c>
      <c r="X57" s="11"/>
      <c r="Y57" s="6">
        <v>1</v>
      </c>
      <c r="Z57" s="35" t="s">
        <v>7</v>
      </c>
      <c r="AA57" s="36" t="s">
        <v>7</v>
      </c>
      <c r="AB57" s="36" t="s">
        <v>7</v>
      </c>
      <c r="AC57" s="37" t="s">
        <v>7</v>
      </c>
      <c r="AD57" s="33">
        <v>0.02</v>
      </c>
      <c r="AE57" s="33">
        <f>AD57*100</f>
        <v>2</v>
      </c>
      <c r="AG57" s="6">
        <v>1</v>
      </c>
      <c r="AH57" s="35" t="s">
        <v>7</v>
      </c>
      <c r="AI57" s="36" t="s">
        <v>7</v>
      </c>
      <c r="AJ57" s="36" t="s">
        <v>7</v>
      </c>
      <c r="AK57" s="37" t="s">
        <v>7</v>
      </c>
      <c r="AL57" s="33">
        <v>0.02</v>
      </c>
      <c r="AM57" s="33">
        <f>AL57*100</f>
        <v>2</v>
      </c>
      <c r="AO57" s="6">
        <v>1</v>
      </c>
      <c r="AP57" s="35" t="s">
        <v>7</v>
      </c>
      <c r="AQ57" s="36" t="s">
        <v>7</v>
      </c>
      <c r="AR57" s="36" t="s">
        <v>7</v>
      </c>
      <c r="AS57" s="37" t="s">
        <v>7</v>
      </c>
      <c r="AT57" s="33">
        <v>0.02</v>
      </c>
      <c r="AU57" s="33">
        <f>AT57*100</f>
        <v>2</v>
      </c>
      <c r="AW57" s="6">
        <v>1</v>
      </c>
      <c r="AX57" s="35" t="s">
        <v>7</v>
      </c>
      <c r="AY57" s="36" t="s">
        <v>7</v>
      </c>
      <c r="AZ57" s="36" t="s">
        <v>7</v>
      </c>
      <c r="BA57" s="37" t="s">
        <v>7</v>
      </c>
      <c r="BB57" s="33">
        <v>0.02</v>
      </c>
      <c r="BC57" s="33">
        <f>BB57*100</f>
        <v>2</v>
      </c>
    </row>
    <row r="58" spans="1:55" ht="17.100000000000001" customHeight="1" x14ac:dyDescent="0.2">
      <c r="A58" s="6">
        <v>2</v>
      </c>
      <c r="B58" s="35" t="s">
        <v>16</v>
      </c>
      <c r="C58" s="36" t="s">
        <v>16</v>
      </c>
      <c r="D58" s="36" t="s">
        <v>16</v>
      </c>
      <c r="E58" s="37" t="s">
        <v>16</v>
      </c>
      <c r="F58" s="33">
        <v>0.02</v>
      </c>
      <c r="G58" s="33">
        <f>F58*100</f>
        <v>2</v>
      </c>
      <c r="H58" s="16"/>
      <c r="I58" s="6">
        <v>2</v>
      </c>
      <c r="J58" s="35" t="s">
        <v>16</v>
      </c>
      <c r="K58" s="36" t="s">
        <v>16</v>
      </c>
      <c r="L58" s="36" t="s">
        <v>16</v>
      </c>
      <c r="M58" s="37" t="s">
        <v>16</v>
      </c>
      <c r="N58" s="33">
        <v>0.02</v>
      </c>
      <c r="O58" s="33">
        <f>N58*100</f>
        <v>2</v>
      </c>
      <c r="Q58" s="6">
        <v>2</v>
      </c>
      <c r="R58" s="35" t="s">
        <v>16</v>
      </c>
      <c r="S58" s="36" t="s">
        <v>16</v>
      </c>
      <c r="T58" s="36" t="s">
        <v>16</v>
      </c>
      <c r="U58" s="37" t="s">
        <v>16</v>
      </c>
      <c r="V58" s="33">
        <v>0.02</v>
      </c>
      <c r="W58" s="33">
        <f>V58*100</f>
        <v>2</v>
      </c>
      <c r="X58" s="11"/>
      <c r="Y58" s="6">
        <v>2</v>
      </c>
      <c r="Z58" s="35" t="s">
        <v>16</v>
      </c>
      <c r="AA58" s="36" t="s">
        <v>16</v>
      </c>
      <c r="AB58" s="36" t="s">
        <v>16</v>
      </c>
      <c r="AC58" s="37" t="s">
        <v>16</v>
      </c>
      <c r="AD58" s="33">
        <v>0.02</v>
      </c>
      <c r="AE58" s="33">
        <f>AD58*100</f>
        <v>2</v>
      </c>
      <c r="AG58" s="6">
        <v>2</v>
      </c>
      <c r="AH58" s="35" t="s">
        <v>16</v>
      </c>
      <c r="AI58" s="36" t="s">
        <v>16</v>
      </c>
      <c r="AJ58" s="36" t="s">
        <v>16</v>
      </c>
      <c r="AK58" s="37" t="s">
        <v>16</v>
      </c>
      <c r="AL58" s="33">
        <v>0.02</v>
      </c>
      <c r="AM58" s="33">
        <f>AL58*100</f>
        <v>2</v>
      </c>
      <c r="AO58" s="6">
        <v>2</v>
      </c>
      <c r="AP58" s="35" t="s">
        <v>16</v>
      </c>
      <c r="AQ58" s="36" t="s">
        <v>16</v>
      </c>
      <c r="AR58" s="36" t="s">
        <v>16</v>
      </c>
      <c r="AS58" s="37" t="s">
        <v>16</v>
      </c>
      <c r="AT58" s="33">
        <v>0.02</v>
      </c>
      <c r="AU58" s="33">
        <f>AT58*100</f>
        <v>2</v>
      </c>
      <c r="AW58" s="6">
        <v>2</v>
      </c>
      <c r="AX58" s="35" t="s">
        <v>16</v>
      </c>
      <c r="AY58" s="36" t="s">
        <v>16</v>
      </c>
      <c r="AZ58" s="36" t="s">
        <v>16</v>
      </c>
      <c r="BA58" s="37" t="s">
        <v>16</v>
      </c>
      <c r="BB58" s="33">
        <v>0.02</v>
      </c>
      <c r="BC58" s="33">
        <f>BB58*100</f>
        <v>2</v>
      </c>
    </row>
    <row r="59" spans="1:55" ht="17.100000000000001" customHeight="1" x14ac:dyDescent="0.2">
      <c r="A59" s="6">
        <v>3</v>
      </c>
      <c r="B59" s="35" t="s">
        <v>8</v>
      </c>
      <c r="C59" s="36" t="s">
        <v>8</v>
      </c>
      <c r="D59" s="36" t="s">
        <v>8</v>
      </c>
      <c r="E59" s="37" t="s">
        <v>8</v>
      </c>
      <c r="F59" s="33">
        <v>0.02</v>
      </c>
      <c r="G59" s="33">
        <f>F59*100</f>
        <v>2</v>
      </c>
      <c r="H59" s="30"/>
      <c r="I59" s="6">
        <v>3</v>
      </c>
      <c r="J59" s="35" t="s">
        <v>8</v>
      </c>
      <c r="K59" s="36" t="s">
        <v>8</v>
      </c>
      <c r="L59" s="36" t="s">
        <v>8</v>
      </c>
      <c r="M59" s="37" t="s">
        <v>8</v>
      </c>
      <c r="N59" s="33">
        <v>0.02</v>
      </c>
      <c r="O59" s="33">
        <f>N59*100</f>
        <v>2</v>
      </c>
      <c r="Q59" s="6">
        <v>3</v>
      </c>
      <c r="R59" s="35" t="s">
        <v>8</v>
      </c>
      <c r="S59" s="36" t="s">
        <v>8</v>
      </c>
      <c r="T59" s="36" t="s">
        <v>8</v>
      </c>
      <c r="U59" s="37" t="s">
        <v>8</v>
      </c>
      <c r="V59" s="33">
        <v>0.02</v>
      </c>
      <c r="W59" s="33">
        <f>V59*100</f>
        <v>2</v>
      </c>
      <c r="X59" s="11"/>
      <c r="Y59" s="6">
        <v>3</v>
      </c>
      <c r="Z59" s="35" t="s">
        <v>8</v>
      </c>
      <c r="AA59" s="36" t="s">
        <v>8</v>
      </c>
      <c r="AB59" s="36" t="s">
        <v>8</v>
      </c>
      <c r="AC59" s="37" t="s">
        <v>8</v>
      </c>
      <c r="AD59" s="33">
        <v>0.02</v>
      </c>
      <c r="AE59" s="33">
        <f>AD59*100</f>
        <v>2</v>
      </c>
      <c r="AG59" s="6">
        <v>3</v>
      </c>
      <c r="AH59" s="35" t="s">
        <v>8</v>
      </c>
      <c r="AI59" s="36" t="s">
        <v>8</v>
      </c>
      <c r="AJ59" s="36" t="s">
        <v>8</v>
      </c>
      <c r="AK59" s="37" t="s">
        <v>8</v>
      </c>
      <c r="AL59" s="33">
        <v>0.02</v>
      </c>
      <c r="AM59" s="33">
        <f>AL59*100</f>
        <v>2</v>
      </c>
      <c r="AO59" s="6">
        <v>3</v>
      </c>
      <c r="AP59" s="35" t="s">
        <v>8</v>
      </c>
      <c r="AQ59" s="36" t="s">
        <v>8</v>
      </c>
      <c r="AR59" s="36" t="s">
        <v>8</v>
      </c>
      <c r="AS59" s="37" t="s">
        <v>8</v>
      </c>
      <c r="AT59" s="33">
        <v>0.02</v>
      </c>
      <c r="AU59" s="33">
        <f>AT59*100</f>
        <v>2</v>
      </c>
      <c r="AW59" s="6">
        <v>3</v>
      </c>
      <c r="AX59" s="35" t="s">
        <v>8</v>
      </c>
      <c r="AY59" s="36" t="s">
        <v>8</v>
      </c>
      <c r="AZ59" s="36" t="s">
        <v>8</v>
      </c>
      <c r="BA59" s="37" t="s">
        <v>8</v>
      </c>
      <c r="BB59" s="33">
        <v>0.02</v>
      </c>
      <c r="BC59" s="33">
        <f>BB59*100</f>
        <v>2</v>
      </c>
    </row>
    <row r="60" spans="1:55" ht="17.100000000000001" customHeight="1" x14ac:dyDescent="0.25">
      <c r="A60" s="6"/>
      <c r="B60" s="42" t="s">
        <v>51</v>
      </c>
      <c r="C60" s="42"/>
      <c r="D60" s="42"/>
      <c r="E60" s="42"/>
      <c r="F60" s="2"/>
      <c r="G60" s="7"/>
      <c r="H60" s="30"/>
      <c r="I60" s="6"/>
      <c r="J60" s="42" t="s">
        <v>51</v>
      </c>
      <c r="K60" s="42"/>
      <c r="L60" s="42"/>
      <c r="M60" s="42"/>
      <c r="N60" s="2"/>
      <c r="O60" s="7"/>
      <c r="Q60" s="6"/>
      <c r="R60" s="42" t="s">
        <v>51</v>
      </c>
      <c r="S60" s="42"/>
      <c r="T60" s="42"/>
      <c r="U60" s="42"/>
      <c r="V60" s="2"/>
      <c r="W60" s="7"/>
      <c r="Y60" s="6"/>
      <c r="Z60" s="42" t="s">
        <v>51</v>
      </c>
      <c r="AA60" s="42"/>
      <c r="AB60" s="42"/>
      <c r="AC60" s="42"/>
      <c r="AD60" s="2"/>
      <c r="AE60" s="7"/>
      <c r="AG60" s="6"/>
      <c r="AH60" s="42" t="s">
        <v>51</v>
      </c>
      <c r="AI60" s="42"/>
      <c r="AJ60" s="42"/>
      <c r="AK60" s="42"/>
      <c r="AL60" s="2"/>
      <c r="AM60" s="7"/>
      <c r="AO60" s="6"/>
      <c r="AP60" s="42" t="s">
        <v>51</v>
      </c>
      <c r="AQ60" s="42"/>
      <c r="AR60" s="42"/>
      <c r="AS60" s="42"/>
      <c r="AT60" s="2"/>
      <c r="AU60" s="7"/>
      <c r="AW60" s="6"/>
      <c r="AX60" s="42" t="s">
        <v>51</v>
      </c>
      <c r="AY60" s="42"/>
      <c r="AZ60" s="42"/>
      <c r="BA60" s="42"/>
      <c r="BB60" s="2"/>
      <c r="BC60" s="7"/>
    </row>
    <row r="61" spans="1:55" ht="17.100000000000001" customHeight="1" x14ac:dyDescent="0.2">
      <c r="A61" s="6">
        <v>1</v>
      </c>
      <c r="B61" s="35" t="s">
        <v>166</v>
      </c>
      <c r="C61" s="36"/>
      <c r="D61" s="36"/>
      <c r="E61" s="37"/>
      <c r="F61" s="33">
        <v>5.0000000000000001E-3</v>
      </c>
      <c r="G61" s="33">
        <f t="shared" ref="D61:G68" si="14">F61*100</f>
        <v>0.5</v>
      </c>
      <c r="H61" s="30"/>
      <c r="I61" s="6">
        <v>1</v>
      </c>
      <c r="J61" s="35" t="s">
        <v>166</v>
      </c>
      <c r="K61" s="36"/>
      <c r="L61" s="36"/>
      <c r="M61" s="37"/>
      <c r="N61" s="33">
        <v>5.0000000000000001E-3</v>
      </c>
      <c r="O61" s="33">
        <f t="shared" ref="O61" si="15">N61*100</f>
        <v>0.5</v>
      </c>
      <c r="Q61" s="6">
        <v>1</v>
      </c>
      <c r="R61" s="35" t="s">
        <v>166</v>
      </c>
      <c r="S61" s="36"/>
      <c r="T61" s="36"/>
      <c r="U61" s="37"/>
      <c r="V61" s="33">
        <v>5.0000000000000001E-3</v>
      </c>
      <c r="W61" s="33">
        <f t="shared" ref="W61" si="16">V61*100</f>
        <v>0.5</v>
      </c>
      <c r="Y61" s="6">
        <v>1</v>
      </c>
      <c r="Z61" s="35" t="s">
        <v>166</v>
      </c>
      <c r="AA61" s="36"/>
      <c r="AB61" s="36"/>
      <c r="AC61" s="37"/>
      <c r="AD61" s="33">
        <v>5.0000000000000001E-3</v>
      </c>
      <c r="AE61" s="33">
        <f t="shared" ref="AE61" si="17">AD61*100</f>
        <v>0.5</v>
      </c>
      <c r="AG61" s="6">
        <v>1</v>
      </c>
      <c r="AH61" s="35" t="s">
        <v>166</v>
      </c>
      <c r="AI61" s="36"/>
      <c r="AJ61" s="36"/>
      <c r="AK61" s="37"/>
      <c r="AL61" s="33">
        <v>5.0000000000000001E-3</v>
      </c>
      <c r="AM61" s="33">
        <f t="shared" ref="AM61" si="18">AL61*100</f>
        <v>0.5</v>
      </c>
      <c r="AO61" s="6">
        <v>1</v>
      </c>
      <c r="AP61" s="35" t="s">
        <v>166</v>
      </c>
      <c r="AQ61" s="36"/>
      <c r="AR61" s="36"/>
      <c r="AS61" s="37"/>
      <c r="AT61" s="33">
        <v>5.0000000000000001E-3</v>
      </c>
      <c r="AU61" s="33">
        <f t="shared" ref="AU61" si="19">AT61*100</f>
        <v>0.5</v>
      </c>
      <c r="AW61" s="6">
        <v>1</v>
      </c>
      <c r="AX61" s="35" t="s">
        <v>166</v>
      </c>
      <c r="AY61" s="36"/>
      <c r="AZ61" s="36"/>
      <c r="BA61" s="37"/>
      <c r="BB61" s="33">
        <v>5.0000000000000001E-3</v>
      </c>
      <c r="BC61" s="33">
        <f t="shared" ref="BC61" si="20">BB61*100</f>
        <v>0.5</v>
      </c>
    </row>
    <row r="62" spans="1:55" ht="17.100000000000001" customHeight="1" x14ac:dyDescent="0.2">
      <c r="A62" s="6">
        <v>2</v>
      </c>
      <c r="B62" s="35" t="s">
        <v>167</v>
      </c>
      <c r="C62" s="36">
        <v>5.0000000000000001E-3</v>
      </c>
      <c r="D62" s="36">
        <f t="shared" si="14"/>
        <v>0.5</v>
      </c>
      <c r="E62" s="37" t="s">
        <v>167</v>
      </c>
      <c r="F62" s="33">
        <v>5.0000000000000001E-3</v>
      </c>
      <c r="G62" s="33">
        <f t="shared" si="14"/>
        <v>0.5</v>
      </c>
      <c r="H62" s="30"/>
      <c r="I62" s="6">
        <v>2</v>
      </c>
      <c r="J62" s="35" t="s">
        <v>167</v>
      </c>
      <c r="K62" s="36">
        <v>5.0000000000000001E-3</v>
      </c>
      <c r="L62" s="36">
        <f t="shared" ref="L62" si="21">K62*100</f>
        <v>0.5</v>
      </c>
      <c r="M62" s="37" t="s">
        <v>167</v>
      </c>
      <c r="N62" s="33">
        <v>5.0000000000000001E-3</v>
      </c>
      <c r="O62" s="33">
        <f t="shared" ref="O62" si="22">N62*100</f>
        <v>0.5</v>
      </c>
      <c r="Q62" s="6">
        <v>2</v>
      </c>
      <c r="R62" s="35" t="s">
        <v>167</v>
      </c>
      <c r="S62" s="36">
        <v>5.0000000000000001E-3</v>
      </c>
      <c r="T62" s="36">
        <f t="shared" ref="T62" si="23">S62*100</f>
        <v>0.5</v>
      </c>
      <c r="U62" s="37" t="s">
        <v>167</v>
      </c>
      <c r="V62" s="33">
        <v>5.0000000000000001E-3</v>
      </c>
      <c r="W62" s="33">
        <f t="shared" ref="W62" si="24">V62*100</f>
        <v>0.5</v>
      </c>
      <c r="Y62" s="6">
        <v>2</v>
      </c>
      <c r="Z62" s="35" t="s">
        <v>167</v>
      </c>
      <c r="AA62" s="36">
        <v>5.0000000000000001E-3</v>
      </c>
      <c r="AB62" s="36">
        <f t="shared" ref="AB62" si="25">AA62*100</f>
        <v>0.5</v>
      </c>
      <c r="AC62" s="37" t="s">
        <v>167</v>
      </c>
      <c r="AD62" s="33">
        <v>5.0000000000000001E-3</v>
      </c>
      <c r="AE62" s="33">
        <f t="shared" ref="AE62" si="26">AD62*100</f>
        <v>0.5</v>
      </c>
      <c r="AG62" s="6">
        <v>2</v>
      </c>
      <c r="AH62" s="35" t="s">
        <v>167</v>
      </c>
      <c r="AI62" s="36">
        <v>5.0000000000000001E-3</v>
      </c>
      <c r="AJ62" s="36">
        <f t="shared" ref="AJ62" si="27">AI62*100</f>
        <v>0.5</v>
      </c>
      <c r="AK62" s="37" t="s">
        <v>167</v>
      </c>
      <c r="AL62" s="33">
        <v>5.0000000000000001E-3</v>
      </c>
      <c r="AM62" s="33">
        <f t="shared" ref="AM62" si="28">AL62*100</f>
        <v>0.5</v>
      </c>
      <c r="AO62" s="6">
        <v>2</v>
      </c>
      <c r="AP62" s="35" t="s">
        <v>167</v>
      </c>
      <c r="AQ62" s="36">
        <v>5.0000000000000001E-3</v>
      </c>
      <c r="AR62" s="36">
        <f t="shared" ref="AR62" si="29">AQ62*100</f>
        <v>0.5</v>
      </c>
      <c r="AS62" s="37" t="s">
        <v>167</v>
      </c>
      <c r="AT62" s="33">
        <v>5.0000000000000001E-3</v>
      </c>
      <c r="AU62" s="33">
        <f t="shared" ref="AU62" si="30">AT62*100</f>
        <v>0.5</v>
      </c>
      <c r="AW62" s="6">
        <v>2</v>
      </c>
      <c r="AX62" s="35" t="s">
        <v>167</v>
      </c>
      <c r="AY62" s="36">
        <v>5.0000000000000001E-3</v>
      </c>
      <c r="AZ62" s="36">
        <f t="shared" ref="AZ62" si="31">AY62*100</f>
        <v>0.5</v>
      </c>
      <c r="BA62" s="37" t="s">
        <v>167</v>
      </c>
      <c r="BB62" s="33">
        <v>5.0000000000000001E-3</v>
      </c>
      <c r="BC62" s="33">
        <f t="shared" ref="BC62" si="32">BB62*100</f>
        <v>0.5</v>
      </c>
    </row>
    <row r="63" spans="1:55" ht="17.100000000000001" customHeight="1" x14ac:dyDescent="0.2">
      <c r="A63" s="6">
        <v>3</v>
      </c>
      <c r="B63" s="35" t="s">
        <v>10</v>
      </c>
      <c r="C63" s="36">
        <v>5.0000000000000001E-3</v>
      </c>
      <c r="D63" s="36">
        <f t="shared" si="14"/>
        <v>0.5</v>
      </c>
      <c r="E63" s="37" t="s">
        <v>10</v>
      </c>
      <c r="F63" s="33">
        <v>5.0000000000000001E-3</v>
      </c>
      <c r="G63" s="33">
        <f t="shared" si="14"/>
        <v>0.5</v>
      </c>
      <c r="H63" s="30"/>
      <c r="I63" s="6">
        <v>3</v>
      </c>
      <c r="J63" s="35" t="s">
        <v>10</v>
      </c>
      <c r="K63" s="36">
        <v>5.0000000000000001E-3</v>
      </c>
      <c r="L63" s="36">
        <f t="shared" ref="L63" si="33">K63*100</f>
        <v>0.5</v>
      </c>
      <c r="M63" s="37" t="s">
        <v>10</v>
      </c>
      <c r="N63" s="33">
        <v>5.0000000000000001E-3</v>
      </c>
      <c r="O63" s="33">
        <f t="shared" ref="O63" si="34">N63*100</f>
        <v>0.5</v>
      </c>
      <c r="Q63" s="6">
        <v>3</v>
      </c>
      <c r="R63" s="35" t="s">
        <v>10</v>
      </c>
      <c r="S63" s="36">
        <v>5.0000000000000001E-3</v>
      </c>
      <c r="T63" s="36">
        <f t="shared" ref="T63" si="35">S63*100</f>
        <v>0.5</v>
      </c>
      <c r="U63" s="37" t="s">
        <v>10</v>
      </c>
      <c r="V63" s="33">
        <v>5.0000000000000001E-3</v>
      </c>
      <c r="W63" s="33">
        <f t="shared" ref="W63" si="36">V63*100</f>
        <v>0.5</v>
      </c>
      <c r="Y63" s="6">
        <v>3</v>
      </c>
      <c r="Z63" s="35" t="s">
        <v>10</v>
      </c>
      <c r="AA63" s="36">
        <v>5.0000000000000001E-3</v>
      </c>
      <c r="AB63" s="36">
        <f t="shared" ref="AB63" si="37">AA63*100</f>
        <v>0.5</v>
      </c>
      <c r="AC63" s="37" t="s">
        <v>10</v>
      </c>
      <c r="AD63" s="33">
        <v>5.0000000000000001E-3</v>
      </c>
      <c r="AE63" s="33">
        <f t="shared" ref="AE63" si="38">AD63*100</f>
        <v>0.5</v>
      </c>
      <c r="AG63" s="6">
        <v>3</v>
      </c>
      <c r="AH63" s="35" t="s">
        <v>10</v>
      </c>
      <c r="AI63" s="36">
        <v>5.0000000000000001E-3</v>
      </c>
      <c r="AJ63" s="36">
        <f t="shared" ref="AJ63" si="39">AI63*100</f>
        <v>0.5</v>
      </c>
      <c r="AK63" s="37" t="s">
        <v>10</v>
      </c>
      <c r="AL63" s="33">
        <v>5.0000000000000001E-3</v>
      </c>
      <c r="AM63" s="33">
        <f t="shared" ref="AM63" si="40">AL63*100</f>
        <v>0.5</v>
      </c>
      <c r="AO63" s="6">
        <v>3</v>
      </c>
      <c r="AP63" s="35" t="s">
        <v>10</v>
      </c>
      <c r="AQ63" s="36">
        <v>5.0000000000000001E-3</v>
      </c>
      <c r="AR63" s="36">
        <f t="shared" ref="AR63" si="41">AQ63*100</f>
        <v>0.5</v>
      </c>
      <c r="AS63" s="37" t="s">
        <v>10</v>
      </c>
      <c r="AT63" s="33">
        <v>5.0000000000000001E-3</v>
      </c>
      <c r="AU63" s="33">
        <f t="shared" ref="AU63" si="42">AT63*100</f>
        <v>0.5</v>
      </c>
      <c r="AW63" s="6">
        <v>3</v>
      </c>
      <c r="AX63" s="35" t="s">
        <v>10</v>
      </c>
      <c r="AY63" s="36">
        <v>5.0000000000000001E-3</v>
      </c>
      <c r="AZ63" s="36">
        <f t="shared" ref="AZ63" si="43">AY63*100</f>
        <v>0.5</v>
      </c>
      <c r="BA63" s="37" t="s">
        <v>10</v>
      </c>
      <c r="BB63" s="33">
        <v>5.0000000000000001E-3</v>
      </c>
      <c r="BC63" s="33">
        <f t="shared" ref="BC63" si="44">BB63*100</f>
        <v>0.5</v>
      </c>
    </row>
    <row r="64" spans="1:55" ht="17.100000000000001" customHeight="1" x14ac:dyDescent="0.2">
      <c r="A64" s="6">
        <v>4</v>
      </c>
      <c r="B64" s="35" t="s">
        <v>12</v>
      </c>
      <c r="C64" s="36">
        <v>5.0000000000000001E-3</v>
      </c>
      <c r="D64" s="36">
        <f t="shared" si="14"/>
        <v>0.5</v>
      </c>
      <c r="E64" s="37" t="s">
        <v>12</v>
      </c>
      <c r="F64" s="33">
        <v>5.0000000000000001E-3</v>
      </c>
      <c r="G64" s="33">
        <f t="shared" si="14"/>
        <v>0.5</v>
      </c>
      <c r="H64" s="30"/>
      <c r="I64" s="6">
        <v>4</v>
      </c>
      <c r="J64" s="35" t="s">
        <v>12</v>
      </c>
      <c r="K64" s="36">
        <v>5.0000000000000001E-3</v>
      </c>
      <c r="L64" s="36">
        <f t="shared" ref="L64" si="45">K64*100</f>
        <v>0.5</v>
      </c>
      <c r="M64" s="37" t="s">
        <v>12</v>
      </c>
      <c r="N64" s="33">
        <v>5.0000000000000001E-3</v>
      </c>
      <c r="O64" s="33">
        <f t="shared" ref="O64" si="46">N64*100</f>
        <v>0.5</v>
      </c>
      <c r="Q64" s="6">
        <v>4</v>
      </c>
      <c r="R64" s="35" t="s">
        <v>12</v>
      </c>
      <c r="S64" s="36">
        <v>5.0000000000000001E-3</v>
      </c>
      <c r="T64" s="36">
        <f t="shared" ref="T64" si="47">S64*100</f>
        <v>0.5</v>
      </c>
      <c r="U64" s="37" t="s">
        <v>12</v>
      </c>
      <c r="V64" s="33">
        <v>5.0000000000000001E-3</v>
      </c>
      <c r="W64" s="33">
        <f t="shared" ref="W64" si="48">V64*100</f>
        <v>0.5</v>
      </c>
      <c r="Y64" s="6">
        <v>4</v>
      </c>
      <c r="Z64" s="35" t="s">
        <v>12</v>
      </c>
      <c r="AA64" s="36">
        <v>5.0000000000000001E-3</v>
      </c>
      <c r="AB64" s="36">
        <f t="shared" ref="AB64" si="49">AA64*100</f>
        <v>0.5</v>
      </c>
      <c r="AC64" s="37" t="s">
        <v>12</v>
      </c>
      <c r="AD64" s="33">
        <v>5.0000000000000001E-3</v>
      </c>
      <c r="AE64" s="33">
        <f t="shared" ref="AE64" si="50">AD64*100</f>
        <v>0.5</v>
      </c>
      <c r="AG64" s="6">
        <v>4</v>
      </c>
      <c r="AH64" s="35" t="s">
        <v>12</v>
      </c>
      <c r="AI64" s="36">
        <v>5.0000000000000001E-3</v>
      </c>
      <c r="AJ64" s="36">
        <f t="shared" ref="AJ64" si="51">AI64*100</f>
        <v>0.5</v>
      </c>
      <c r="AK64" s="37" t="s">
        <v>12</v>
      </c>
      <c r="AL64" s="33">
        <v>5.0000000000000001E-3</v>
      </c>
      <c r="AM64" s="33">
        <f t="shared" ref="AM64" si="52">AL64*100</f>
        <v>0.5</v>
      </c>
      <c r="AO64" s="6">
        <v>4</v>
      </c>
      <c r="AP64" s="35" t="s">
        <v>12</v>
      </c>
      <c r="AQ64" s="36">
        <v>5.0000000000000001E-3</v>
      </c>
      <c r="AR64" s="36">
        <f t="shared" ref="AR64" si="53">AQ64*100</f>
        <v>0.5</v>
      </c>
      <c r="AS64" s="37" t="s">
        <v>12</v>
      </c>
      <c r="AT64" s="33">
        <v>5.0000000000000001E-3</v>
      </c>
      <c r="AU64" s="33">
        <f t="shared" ref="AU64" si="54">AT64*100</f>
        <v>0.5</v>
      </c>
      <c r="AW64" s="6">
        <v>4</v>
      </c>
      <c r="AX64" s="35" t="s">
        <v>12</v>
      </c>
      <c r="AY64" s="36">
        <v>5.0000000000000001E-3</v>
      </c>
      <c r="AZ64" s="36">
        <f t="shared" ref="AZ64" si="55">AY64*100</f>
        <v>0.5</v>
      </c>
      <c r="BA64" s="37" t="s">
        <v>12</v>
      </c>
      <c r="BB64" s="33">
        <v>5.0000000000000001E-3</v>
      </c>
      <c r="BC64" s="33">
        <f t="shared" ref="BC64" si="56">BB64*100</f>
        <v>0.5</v>
      </c>
    </row>
    <row r="65" spans="1:55" ht="17.100000000000001" customHeight="1" x14ac:dyDescent="0.2">
      <c r="A65" s="6">
        <v>5</v>
      </c>
      <c r="B65" s="35" t="s">
        <v>168</v>
      </c>
      <c r="C65" s="36">
        <v>5.0000000000000001E-3</v>
      </c>
      <c r="D65" s="36">
        <f t="shared" si="14"/>
        <v>0.5</v>
      </c>
      <c r="E65" s="37" t="s">
        <v>168</v>
      </c>
      <c r="F65" s="33">
        <v>5.0000000000000001E-3</v>
      </c>
      <c r="G65" s="33">
        <f t="shared" si="14"/>
        <v>0.5</v>
      </c>
      <c r="H65" s="30"/>
      <c r="I65" s="6">
        <v>5</v>
      </c>
      <c r="J65" s="35" t="s">
        <v>168</v>
      </c>
      <c r="K65" s="36">
        <v>5.0000000000000001E-3</v>
      </c>
      <c r="L65" s="36">
        <f t="shared" ref="L65" si="57">K65*100</f>
        <v>0.5</v>
      </c>
      <c r="M65" s="37" t="s">
        <v>168</v>
      </c>
      <c r="N65" s="33">
        <v>5.0000000000000001E-3</v>
      </c>
      <c r="O65" s="33">
        <f t="shared" ref="O65" si="58">N65*100</f>
        <v>0.5</v>
      </c>
      <c r="Q65" s="6">
        <v>5</v>
      </c>
      <c r="R65" s="35" t="s">
        <v>168</v>
      </c>
      <c r="S65" s="36">
        <v>5.0000000000000001E-3</v>
      </c>
      <c r="T65" s="36">
        <f t="shared" ref="T65" si="59">S65*100</f>
        <v>0.5</v>
      </c>
      <c r="U65" s="37" t="s">
        <v>168</v>
      </c>
      <c r="V65" s="33">
        <v>5.0000000000000001E-3</v>
      </c>
      <c r="W65" s="33">
        <f t="shared" ref="W65" si="60">V65*100</f>
        <v>0.5</v>
      </c>
      <c r="Y65" s="6">
        <v>5</v>
      </c>
      <c r="Z65" s="35" t="s">
        <v>168</v>
      </c>
      <c r="AA65" s="36">
        <v>5.0000000000000001E-3</v>
      </c>
      <c r="AB65" s="36">
        <f t="shared" ref="AB65" si="61">AA65*100</f>
        <v>0.5</v>
      </c>
      <c r="AC65" s="37" t="s">
        <v>168</v>
      </c>
      <c r="AD65" s="33">
        <v>5.0000000000000001E-3</v>
      </c>
      <c r="AE65" s="33">
        <f t="shared" ref="AE65" si="62">AD65*100</f>
        <v>0.5</v>
      </c>
      <c r="AG65" s="6">
        <v>5</v>
      </c>
      <c r="AH65" s="35" t="s">
        <v>168</v>
      </c>
      <c r="AI65" s="36">
        <v>5.0000000000000001E-3</v>
      </c>
      <c r="AJ65" s="36">
        <f t="shared" ref="AJ65" si="63">AI65*100</f>
        <v>0.5</v>
      </c>
      <c r="AK65" s="37" t="s">
        <v>168</v>
      </c>
      <c r="AL65" s="33">
        <v>5.0000000000000001E-3</v>
      </c>
      <c r="AM65" s="33">
        <f t="shared" ref="AM65" si="64">AL65*100</f>
        <v>0.5</v>
      </c>
      <c r="AO65" s="6">
        <v>5</v>
      </c>
      <c r="AP65" s="35" t="s">
        <v>168</v>
      </c>
      <c r="AQ65" s="36">
        <v>5.0000000000000001E-3</v>
      </c>
      <c r="AR65" s="36">
        <f t="shared" ref="AR65" si="65">AQ65*100</f>
        <v>0.5</v>
      </c>
      <c r="AS65" s="37" t="s">
        <v>168</v>
      </c>
      <c r="AT65" s="33">
        <v>5.0000000000000001E-3</v>
      </c>
      <c r="AU65" s="33">
        <f t="shared" ref="AU65" si="66">AT65*100</f>
        <v>0.5</v>
      </c>
      <c r="AW65" s="6">
        <v>5</v>
      </c>
      <c r="AX65" s="35" t="s">
        <v>168</v>
      </c>
      <c r="AY65" s="36">
        <v>5.0000000000000001E-3</v>
      </c>
      <c r="AZ65" s="36">
        <f t="shared" ref="AZ65" si="67">AY65*100</f>
        <v>0.5</v>
      </c>
      <c r="BA65" s="37" t="s">
        <v>168</v>
      </c>
      <c r="BB65" s="33">
        <v>5.0000000000000001E-3</v>
      </c>
      <c r="BC65" s="33">
        <f t="shared" ref="BC65" si="68">BB65*100</f>
        <v>0.5</v>
      </c>
    </row>
    <row r="66" spans="1:55" ht="17.100000000000001" customHeight="1" x14ac:dyDescent="0.2">
      <c r="A66" s="6">
        <v>6</v>
      </c>
      <c r="B66" s="35" t="s">
        <v>11</v>
      </c>
      <c r="C66" s="36">
        <v>5.0000000000000001E-3</v>
      </c>
      <c r="D66" s="36">
        <f t="shared" si="14"/>
        <v>0.5</v>
      </c>
      <c r="E66" s="37" t="s">
        <v>11</v>
      </c>
      <c r="F66" s="33">
        <v>5.0000000000000001E-3</v>
      </c>
      <c r="G66" s="33">
        <f t="shared" si="14"/>
        <v>0.5</v>
      </c>
      <c r="H66" s="30"/>
      <c r="I66" s="6">
        <v>6</v>
      </c>
      <c r="J66" s="35" t="s">
        <v>11</v>
      </c>
      <c r="K66" s="36">
        <v>5.0000000000000001E-3</v>
      </c>
      <c r="L66" s="36">
        <f t="shared" ref="L66" si="69">K66*100</f>
        <v>0.5</v>
      </c>
      <c r="M66" s="37" t="s">
        <v>11</v>
      </c>
      <c r="N66" s="33">
        <v>5.0000000000000001E-3</v>
      </c>
      <c r="O66" s="33">
        <f t="shared" ref="O66" si="70">N66*100</f>
        <v>0.5</v>
      </c>
      <c r="Q66" s="6">
        <v>6</v>
      </c>
      <c r="R66" s="35" t="s">
        <v>11</v>
      </c>
      <c r="S66" s="36">
        <v>5.0000000000000001E-3</v>
      </c>
      <c r="T66" s="36">
        <f t="shared" ref="T66" si="71">S66*100</f>
        <v>0.5</v>
      </c>
      <c r="U66" s="37" t="s">
        <v>11</v>
      </c>
      <c r="V66" s="33">
        <v>5.0000000000000001E-3</v>
      </c>
      <c r="W66" s="33">
        <f t="shared" ref="W66" si="72">V66*100</f>
        <v>0.5</v>
      </c>
      <c r="Y66" s="6">
        <v>6</v>
      </c>
      <c r="Z66" s="35" t="s">
        <v>11</v>
      </c>
      <c r="AA66" s="36">
        <v>5.0000000000000001E-3</v>
      </c>
      <c r="AB66" s="36">
        <f t="shared" ref="AB66" si="73">AA66*100</f>
        <v>0.5</v>
      </c>
      <c r="AC66" s="37" t="s">
        <v>11</v>
      </c>
      <c r="AD66" s="33">
        <v>5.0000000000000001E-3</v>
      </c>
      <c r="AE66" s="33">
        <f t="shared" ref="AE66" si="74">AD66*100</f>
        <v>0.5</v>
      </c>
      <c r="AG66" s="6">
        <v>6</v>
      </c>
      <c r="AH66" s="35" t="s">
        <v>11</v>
      </c>
      <c r="AI66" s="36">
        <v>5.0000000000000001E-3</v>
      </c>
      <c r="AJ66" s="36">
        <f t="shared" ref="AJ66" si="75">AI66*100</f>
        <v>0.5</v>
      </c>
      <c r="AK66" s="37" t="s">
        <v>11</v>
      </c>
      <c r="AL66" s="33">
        <v>5.0000000000000001E-3</v>
      </c>
      <c r="AM66" s="33">
        <f t="shared" ref="AM66" si="76">AL66*100</f>
        <v>0.5</v>
      </c>
      <c r="AO66" s="6">
        <v>6</v>
      </c>
      <c r="AP66" s="35" t="s">
        <v>11</v>
      </c>
      <c r="AQ66" s="36">
        <v>5.0000000000000001E-3</v>
      </c>
      <c r="AR66" s="36">
        <f t="shared" ref="AR66" si="77">AQ66*100</f>
        <v>0.5</v>
      </c>
      <c r="AS66" s="37" t="s">
        <v>11</v>
      </c>
      <c r="AT66" s="33">
        <v>5.0000000000000001E-3</v>
      </c>
      <c r="AU66" s="33">
        <f t="shared" ref="AU66" si="78">AT66*100</f>
        <v>0.5</v>
      </c>
      <c r="AW66" s="6">
        <v>6</v>
      </c>
      <c r="AX66" s="35" t="s">
        <v>11</v>
      </c>
      <c r="AY66" s="36">
        <v>5.0000000000000001E-3</v>
      </c>
      <c r="AZ66" s="36">
        <f t="shared" ref="AZ66" si="79">AY66*100</f>
        <v>0.5</v>
      </c>
      <c r="BA66" s="37" t="s">
        <v>11</v>
      </c>
      <c r="BB66" s="33">
        <v>5.0000000000000001E-3</v>
      </c>
      <c r="BC66" s="33">
        <f t="shared" ref="BC66" si="80">BB66*100</f>
        <v>0.5</v>
      </c>
    </row>
    <row r="67" spans="1:55" ht="17.100000000000001" customHeight="1" x14ac:dyDescent="0.2">
      <c r="A67" s="6">
        <v>7</v>
      </c>
      <c r="B67" s="35" t="s">
        <v>13</v>
      </c>
      <c r="C67" s="36">
        <v>5.0000000000000001E-3</v>
      </c>
      <c r="D67" s="36">
        <f t="shared" si="14"/>
        <v>0.5</v>
      </c>
      <c r="E67" s="37" t="s">
        <v>13</v>
      </c>
      <c r="F67" s="33">
        <v>5.0000000000000001E-3</v>
      </c>
      <c r="G67" s="33">
        <f t="shared" si="14"/>
        <v>0.5</v>
      </c>
      <c r="H67" s="30"/>
      <c r="I67" s="6">
        <v>7</v>
      </c>
      <c r="J67" s="35" t="s">
        <v>13</v>
      </c>
      <c r="K67" s="36">
        <v>5.0000000000000001E-3</v>
      </c>
      <c r="L67" s="36">
        <f t="shared" ref="L67" si="81">K67*100</f>
        <v>0.5</v>
      </c>
      <c r="M67" s="37" t="s">
        <v>13</v>
      </c>
      <c r="N67" s="33">
        <v>5.0000000000000001E-3</v>
      </c>
      <c r="O67" s="33">
        <f t="shared" ref="O67" si="82">N67*100</f>
        <v>0.5</v>
      </c>
      <c r="Q67" s="6">
        <v>7</v>
      </c>
      <c r="R67" s="35" t="s">
        <v>13</v>
      </c>
      <c r="S67" s="36">
        <v>5.0000000000000001E-3</v>
      </c>
      <c r="T67" s="36">
        <f t="shared" ref="T67" si="83">S67*100</f>
        <v>0.5</v>
      </c>
      <c r="U67" s="37" t="s">
        <v>13</v>
      </c>
      <c r="V67" s="33">
        <v>5.0000000000000001E-3</v>
      </c>
      <c r="W67" s="33">
        <f t="shared" ref="W67" si="84">V67*100</f>
        <v>0.5</v>
      </c>
      <c r="Y67" s="6">
        <v>7</v>
      </c>
      <c r="Z67" s="35" t="s">
        <v>13</v>
      </c>
      <c r="AA67" s="36">
        <v>5.0000000000000001E-3</v>
      </c>
      <c r="AB67" s="36">
        <f t="shared" ref="AB67" si="85">AA67*100</f>
        <v>0.5</v>
      </c>
      <c r="AC67" s="37" t="s">
        <v>13</v>
      </c>
      <c r="AD67" s="33">
        <v>5.0000000000000001E-3</v>
      </c>
      <c r="AE67" s="33">
        <f t="shared" ref="AE67" si="86">AD67*100</f>
        <v>0.5</v>
      </c>
      <c r="AG67" s="6">
        <v>7</v>
      </c>
      <c r="AH67" s="35" t="s">
        <v>13</v>
      </c>
      <c r="AI67" s="36">
        <v>5.0000000000000001E-3</v>
      </c>
      <c r="AJ67" s="36">
        <f t="shared" ref="AJ67" si="87">AI67*100</f>
        <v>0.5</v>
      </c>
      <c r="AK67" s="37" t="s">
        <v>13</v>
      </c>
      <c r="AL67" s="33">
        <v>5.0000000000000001E-3</v>
      </c>
      <c r="AM67" s="33">
        <f t="shared" ref="AM67" si="88">AL67*100</f>
        <v>0.5</v>
      </c>
      <c r="AO67" s="6">
        <v>7</v>
      </c>
      <c r="AP67" s="35" t="s">
        <v>13</v>
      </c>
      <c r="AQ67" s="36">
        <v>5.0000000000000001E-3</v>
      </c>
      <c r="AR67" s="36">
        <f t="shared" ref="AR67" si="89">AQ67*100</f>
        <v>0.5</v>
      </c>
      <c r="AS67" s="37" t="s">
        <v>13</v>
      </c>
      <c r="AT67" s="33">
        <v>5.0000000000000001E-3</v>
      </c>
      <c r="AU67" s="33">
        <f t="shared" ref="AU67" si="90">AT67*100</f>
        <v>0.5</v>
      </c>
      <c r="AW67" s="6">
        <v>7</v>
      </c>
      <c r="AX67" s="35" t="s">
        <v>13</v>
      </c>
      <c r="AY67" s="36">
        <v>5.0000000000000001E-3</v>
      </c>
      <c r="AZ67" s="36">
        <f t="shared" ref="AZ67" si="91">AY67*100</f>
        <v>0.5</v>
      </c>
      <c r="BA67" s="37" t="s">
        <v>13</v>
      </c>
      <c r="BB67" s="33">
        <v>5.0000000000000001E-3</v>
      </c>
      <c r="BC67" s="33">
        <f t="shared" ref="BC67" si="92">BB67*100</f>
        <v>0.5</v>
      </c>
    </row>
    <row r="68" spans="1:55" ht="17.100000000000001" customHeight="1" x14ac:dyDescent="0.2">
      <c r="A68" s="6">
        <v>8</v>
      </c>
      <c r="B68" s="35" t="s">
        <v>52</v>
      </c>
      <c r="C68" s="36">
        <v>2E-3</v>
      </c>
      <c r="D68" s="36">
        <f t="shared" si="14"/>
        <v>0.2</v>
      </c>
      <c r="E68" s="37" t="s">
        <v>52</v>
      </c>
      <c r="F68" s="33">
        <v>2E-3</v>
      </c>
      <c r="G68" s="33">
        <f t="shared" si="14"/>
        <v>0.2</v>
      </c>
      <c r="H68" s="30"/>
      <c r="I68" s="6">
        <v>8</v>
      </c>
      <c r="J68" s="35" t="s">
        <v>52</v>
      </c>
      <c r="K68" s="36">
        <v>2E-3</v>
      </c>
      <c r="L68" s="36">
        <f t="shared" ref="L68" si="93">K68*100</f>
        <v>0.2</v>
      </c>
      <c r="M68" s="37" t="s">
        <v>52</v>
      </c>
      <c r="N68" s="33">
        <v>2E-3</v>
      </c>
      <c r="O68" s="33">
        <f t="shared" ref="O68" si="94">N68*100</f>
        <v>0.2</v>
      </c>
      <c r="Q68" s="6">
        <v>8</v>
      </c>
      <c r="R68" s="35" t="s">
        <v>52</v>
      </c>
      <c r="S68" s="36">
        <v>2E-3</v>
      </c>
      <c r="T68" s="36">
        <f t="shared" ref="T68" si="95">S68*100</f>
        <v>0.2</v>
      </c>
      <c r="U68" s="37" t="s">
        <v>52</v>
      </c>
      <c r="V68" s="33">
        <v>2E-3</v>
      </c>
      <c r="W68" s="33">
        <f t="shared" ref="W68" si="96">V68*100</f>
        <v>0.2</v>
      </c>
      <c r="Y68" s="6">
        <v>8</v>
      </c>
      <c r="Z68" s="35" t="s">
        <v>52</v>
      </c>
      <c r="AA68" s="36">
        <v>2E-3</v>
      </c>
      <c r="AB68" s="36">
        <f t="shared" ref="AB68" si="97">AA68*100</f>
        <v>0.2</v>
      </c>
      <c r="AC68" s="37" t="s">
        <v>52</v>
      </c>
      <c r="AD68" s="33">
        <v>2E-3</v>
      </c>
      <c r="AE68" s="33">
        <f t="shared" ref="AE68" si="98">AD68*100</f>
        <v>0.2</v>
      </c>
      <c r="AG68" s="6">
        <v>8</v>
      </c>
      <c r="AH68" s="35" t="s">
        <v>52</v>
      </c>
      <c r="AI68" s="36">
        <v>2E-3</v>
      </c>
      <c r="AJ68" s="36">
        <f t="shared" ref="AJ68" si="99">AI68*100</f>
        <v>0.2</v>
      </c>
      <c r="AK68" s="37" t="s">
        <v>52</v>
      </c>
      <c r="AL68" s="33">
        <v>2E-3</v>
      </c>
      <c r="AM68" s="33">
        <f t="shared" ref="AM68" si="100">AL68*100</f>
        <v>0.2</v>
      </c>
      <c r="AO68" s="6">
        <v>8</v>
      </c>
      <c r="AP68" s="35" t="s">
        <v>52</v>
      </c>
      <c r="AQ68" s="36">
        <v>2E-3</v>
      </c>
      <c r="AR68" s="36">
        <f t="shared" ref="AR68" si="101">AQ68*100</f>
        <v>0.2</v>
      </c>
      <c r="AS68" s="37" t="s">
        <v>52</v>
      </c>
      <c r="AT68" s="33">
        <v>2E-3</v>
      </c>
      <c r="AU68" s="33">
        <f t="shared" ref="AU68" si="102">AT68*100</f>
        <v>0.2</v>
      </c>
      <c r="AW68" s="6">
        <v>8</v>
      </c>
      <c r="AX68" s="35" t="s">
        <v>52</v>
      </c>
      <c r="AY68" s="36">
        <v>2E-3</v>
      </c>
      <c r="AZ68" s="36">
        <f t="shared" ref="AZ68" si="103">AY68*100</f>
        <v>0.2</v>
      </c>
      <c r="BA68" s="37" t="s">
        <v>52</v>
      </c>
      <c r="BB68" s="33">
        <v>2E-3</v>
      </c>
      <c r="BC68" s="33">
        <f t="shared" ref="BC68" si="104">BB68*100</f>
        <v>0.2</v>
      </c>
    </row>
    <row r="69" spans="1:55" ht="17.100000000000001" customHeight="1" x14ac:dyDescent="0.25">
      <c r="A69" s="13"/>
      <c r="B69" s="42" t="s">
        <v>3</v>
      </c>
      <c r="C69" s="42"/>
      <c r="D69" s="42"/>
      <c r="E69" s="42"/>
      <c r="F69" s="2"/>
      <c r="G69" s="7"/>
      <c r="H69" s="30"/>
      <c r="I69" s="13"/>
      <c r="J69" s="42" t="s">
        <v>3</v>
      </c>
      <c r="K69" s="42"/>
      <c r="L69" s="42"/>
      <c r="M69" s="42"/>
      <c r="N69" s="2"/>
      <c r="O69" s="7"/>
      <c r="Q69" s="13"/>
      <c r="R69" s="42" t="s">
        <v>3</v>
      </c>
      <c r="S69" s="42"/>
      <c r="T69" s="42"/>
      <c r="U69" s="42"/>
      <c r="V69" s="2"/>
      <c r="W69" s="7"/>
      <c r="Y69" s="13"/>
      <c r="Z69" s="42" t="s">
        <v>3</v>
      </c>
      <c r="AA69" s="42"/>
      <c r="AB69" s="42"/>
      <c r="AC69" s="42"/>
      <c r="AD69" s="2"/>
      <c r="AE69" s="7"/>
      <c r="AG69" s="13"/>
      <c r="AH69" s="42" t="s">
        <v>3</v>
      </c>
      <c r="AI69" s="42"/>
      <c r="AJ69" s="42"/>
      <c r="AK69" s="42"/>
      <c r="AL69" s="2"/>
      <c r="AM69" s="7"/>
      <c r="AO69" s="13"/>
      <c r="AP69" s="42" t="s">
        <v>3</v>
      </c>
      <c r="AQ69" s="42"/>
      <c r="AR69" s="42"/>
      <c r="AS69" s="42"/>
      <c r="AT69" s="2"/>
      <c r="AU69" s="7"/>
      <c r="AW69" s="13"/>
      <c r="AX69" s="42" t="s">
        <v>3</v>
      </c>
      <c r="AY69" s="42"/>
      <c r="AZ69" s="42"/>
      <c r="BA69" s="42"/>
      <c r="BB69" s="2"/>
      <c r="BC69" s="7"/>
    </row>
    <row r="70" spans="1:55" ht="17.100000000000001" customHeight="1" x14ac:dyDescent="0.2">
      <c r="A70" s="6">
        <v>1</v>
      </c>
      <c r="B70" s="35" t="s">
        <v>53</v>
      </c>
      <c r="C70" s="36" t="s">
        <v>53</v>
      </c>
      <c r="D70" s="36" t="s">
        <v>53</v>
      </c>
      <c r="E70" s="37" t="s">
        <v>53</v>
      </c>
      <c r="F70" s="33">
        <v>0.01</v>
      </c>
      <c r="G70" s="33">
        <f>F70*100</f>
        <v>1</v>
      </c>
      <c r="H70" s="30"/>
      <c r="I70" s="6">
        <v>1</v>
      </c>
      <c r="J70" s="35" t="s">
        <v>53</v>
      </c>
      <c r="K70" s="36" t="s">
        <v>53</v>
      </c>
      <c r="L70" s="36" t="s">
        <v>53</v>
      </c>
      <c r="M70" s="37" t="s">
        <v>53</v>
      </c>
      <c r="N70" s="33">
        <v>0.01</v>
      </c>
      <c r="O70" s="33">
        <f>N70*100</f>
        <v>1</v>
      </c>
      <c r="Q70" s="6">
        <v>1</v>
      </c>
      <c r="R70" s="35" t="s">
        <v>53</v>
      </c>
      <c r="S70" s="36" t="s">
        <v>53</v>
      </c>
      <c r="T70" s="36" t="s">
        <v>53</v>
      </c>
      <c r="U70" s="37" t="s">
        <v>53</v>
      </c>
      <c r="V70" s="33">
        <v>0.01</v>
      </c>
      <c r="W70" s="33">
        <f>V70*100</f>
        <v>1</v>
      </c>
      <c r="Y70" s="6">
        <v>1</v>
      </c>
      <c r="Z70" s="35" t="s">
        <v>53</v>
      </c>
      <c r="AA70" s="36" t="s">
        <v>53</v>
      </c>
      <c r="AB70" s="36" t="s">
        <v>53</v>
      </c>
      <c r="AC70" s="37" t="s">
        <v>53</v>
      </c>
      <c r="AD70" s="33">
        <v>0.01</v>
      </c>
      <c r="AE70" s="33">
        <f>AD70*100</f>
        <v>1</v>
      </c>
      <c r="AG70" s="6">
        <v>1</v>
      </c>
      <c r="AH70" s="35" t="s">
        <v>53</v>
      </c>
      <c r="AI70" s="36" t="s">
        <v>53</v>
      </c>
      <c r="AJ70" s="36" t="s">
        <v>53</v>
      </c>
      <c r="AK70" s="37" t="s">
        <v>53</v>
      </c>
      <c r="AL70" s="33">
        <v>0.01</v>
      </c>
      <c r="AM70" s="33">
        <f>AL70*100</f>
        <v>1</v>
      </c>
      <c r="AO70" s="6">
        <v>1</v>
      </c>
      <c r="AP70" s="35" t="s">
        <v>53</v>
      </c>
      <c r="AQ70" s="36" t="s">
        <v>53</v>
      </c>
      <c r="AR70" s="36" t="s">
        <v>53</v>
      </c>
      <c r="AS70" s="37" t="s">
        <v>53</v>
      </c>
      <c r="AT70" s="33">
        <v>0.01</v>
      </c>
      <c r="AU70" s="33">
        <f>AT70*100</f>
        <v>1</v>
      </c>
      <c r="AW70" s="6">
        <v>1</v>
      </c>
      <c r="AX70" s="35" t="s">
        <v>53</v>
      </c>
      <c r="AY70" s="36" t="s">
        <v>53</v>
      </c>
      <c r="AZ70" s="36" t="s">
        <v>53</v>
      </c>
      <c r="BA70" s="37" t="s">
        <v>53</v>
      </c>
      <c r="BB70" s="33">
        <v>0.01</v>
      </c>
      <c r="BC70" s="33">
        <f>BB70*100</f>
        <v>1</v>
      </c>
    </row>
    <row r="71" spans="1:55" ht="17.100000000000001" customHeight="1" x14ac:dyDescent="0.2">
      <c r="A71" s="6">
        <v>2</v>
      </c>
      <c r="B71" s="35" t="s">
        <v>4</v>
      </c>
      <c r="C71" s="36" t="s">
        <v>4</v>
      </c>
      <c r="D71" s="36" t="s">
        <v>4</v>
      </c>
      <c r="E71" s="37" t="s">
        <v>4</v>
      </c>
      <c r="F71" s="33">
        <v>0.01</v>
      </c>
      <c r="G71" s="33">
        <f>F71*100</f>
        <v>1</v>
      </c>
      <c r="H71" s="30"/>
      <c r="I71" s="6">
        <v>2</v>
      </c>
      <c r="J71" s="35" t="s">
        <v>4</v>
      </c>
      <c r="K71" s="36" t="s">
        <v>4</v>
      </c>
      <c r="L71" s="36" t="s">
        <v>4</v>
      </c>
      <c r="M71" s="37" t="s">
        <v>4</v>
      </c>
      <c r="N71" s="33">
        <v>0.01</v>
      </c>
      <c r="O71" s="33">
        <f>N71*100</f>
        <v>1</v>
      </c>
      <c r="Q71" s="6">
        <v>2</v>
      </c>
      <c r="R71" s="35" t="s">
        <v>4</v>
      </c>
      <c r="S71" s="36" t="s">
        <v>4</v>
      </c>
      <c r="T71" s="36" t="s">
        <v>4</v>
      </c>
      <c r="U71" s="37" t="s">
        <v>4</v>
      </c>
      <c r="V71" s="33">
        <v>0.01</v>
      </c>
      <c r="W71" s="33">
        <f>V71*100</f>
        <v>1</v>
      </c>
      <c r="Y71" s="6">
        <v>2</v>
      </c>
      <c r="Z71" s="35" t="s">
        <v>4</v>
      </c>
      <c r="AA71" s="36" t="s">
        <v>4</v>
      </c>
      <c r="AB71" s="36" t="s">
        <v>4</v>
      </c>
      <c r="AC71" s="37" t="s">
        <v>4</v>
      </c>
      <c r="AD71" s="33">
        <v>0.01</v>
      </c>
      <c r="AE71" s="33">
        <f>AD71*100</f>
        <v>1</v>
      </c>
      <c r="AG71" s="6">
        <v>2</v>
      </c>
      <c r="AH71" s="35" t="s">
        <v>4</v>
      </c>
      <c r="AI71" s="36" t="s">
        <v>4</v>
      </c>
      <c r="AJ71" s="36" t="s">
        <v>4</v>
      </c>
      <c r="AK71" s="37" t="s">
        <v>4</v>
      </c>
      <c r="AL71" s="33">
        <v>0.01</v>
      </c>
      <c r="AM71" s="33">
        <f>AL71*100</f>
        <v>1</v>
      </c>
      <c r="AO71" s="6">
        <v>2</v>
      </c>
      <c r="AP71" s="35" t="s">
        <v>4</v>
      </c>
      <c r="AQ71" s="36" t="s">
        <v>4</v>
      </c>
      <c r="AR71" s="36" t="s">
        <v>4</v>
      </c>
      <c r="AS71" s="37" t="s">
        <v>4</v>
      </c>
      <c r="AT71" s="33">
        <v>0.01</v>
      </c>
      <c r="AU71" s="33">
        <f>AT71*100</f>
        <v>1</v>
      </c>
      <c r="AW71" s="6">
        <v>2</v>
      </c>
      <c r="AX71" s="35" t="s">
        <v>4</v>
      </c>
      <c r="AY71" s="36" t="s">
        <v>4</v>
      </c>
      <c r="AZ71" s="36" t="s">
        <v>4</v>
      </c>
      <c r="BA71" s="37" t="s">
        <v>4</v>
      </c>
      <c r="BB71" s="33">
        <v>0.01</v>
      </c>
      <c r="BC71" s="33">
        <f>BB71*100</f>
        <v>1</v>
      </c>
    </row>
    <row r="72" spans="1:55" ht="17.100000000000001" customHeight="1" x14ac:dyDescent="0.2">
      <c r="A72" s="6">
        <v>3</v>
      </c>
      <c r="B72" s="35" t="s">
        <v>54</v>
      </c>
      <c r="C72" s="36" t="s">
        <v>54</v>
      </c>
      <c r="D72" s="36" t="s">
        <v>54</v>
      </c>
      <c r="E72" s="37" t="s">
        <v>54</v>
      </c>
      <c r="F72" s="33">
        <v>0.02</v>
      </c>
      <c r="G72" s="33">
        <f>F72*100</f>
        <v>2</v>
      </c>
      <c r="H72" s="30"/>
      <c r="I72" s="6">
        <v>3</v>
      </c>
      <c r="J72" s="35" t="s">
        <v>54</v>
      </c>
      <c r="K72" s="36" t="s">
        <v>54</v>
      </c>
      <c r="L72" s="36" t="s">
        <v>54</v>
      </c>
      <c r="M72" s="37" t="s">
        <v>54</v>
      </c>
      <c r="N72" s="33">
        <v>0.02</v>
      </c>
      <c r="O72" s="33">
        <f>N72*100</f>
        <v>2</v>
      </c>
      <c r="Q72" s="6">
        <v>3</v>
      </c>
      <c r="R72" s="35" t="s">
        <v>54</v>
      </c>
      <c r="S72" s="36" t="s">
        <v>54</v>
      </c>
      <c r="T72" s="36" t="s">
        <v>54</v>
      </c>
      <c r="U72" s="37" t="s">
        <v>54</v>
      </c>
      <c r="V72" s="33">
        <v>0.02</v>
      </c>
      <c r="W72" s="33">
        <f>V72*100</f>
        <v>2</v>
      </c>
      <c r="Y72" s="6">
        <v>3</v>
      </c>
      <c r="Z72" s="35" t="s">
        <v>54</v>
      </c>
      <c r="AA72" s="36" t="s">
        <v>54</v>
      </c>
      <c r="AB72" s="36" t="s">
        <v>54</v>
      </c>
      <c r="AC72" s="37" t="s">
        <v>54</v>
      </c>
      <c r="AD72" s="33">
        <v>0.02</v>
      </c>
      <c r="AE72" s="33">
        <f>AD72*100</f>
        <v>2</v>
      </c>
      <c r="AG72" s="6">
        <v>3</v>
      </c>
      <c r="AH72" s="35" t="s">
        <v>54</v>
      </c>
      <c r="AI72" s="36" t="s">
        <v>54</v>
      </c>
      <c r="AJ72" s="36" t="s">
        <v>54</v>
      </c>
      <c r="AK72" s="37" t="s">
        <v>54</v>
      </c>
      <c r="AL72" s="33">
        <v>0.02</v>
      </c>
      <c r="AM72" s="33">
        <f>AL72*100</f>
        <v>2</v>
      </c>
      <c r="AO72" s="6">
        <v>3</v>
      </c>
      <c r="AP72" s="35" t="s">
        <v>54</v>
      </c>
      <c r="AQ72" s="36" t="s">
        <v>54</v>
      </c>
      <c r="AR72" s="36" t="s">
        <v>54</v>
      </c>
      <c r="AS72" s="37" t="s">
        <v>54</v>
      </c>
      <c r="AT72" s="33">
        <v>0.02</v>
      </c>
      <c r="AU72" s="33">
        <f>AT72*100</f>
        <v>2</v>
      </c>
      <c r="AW72" s="6">
        <v>3</v>
      </c>
      <c r="AX72" s="35" t="s">
        <v>54</v>
      </c>
      <c r="AY72" s="36" t="s">
        <v>54</v>
      </c>
      <c r="AZ72" s="36" t="s">
        <v>54</v>
      </c>
      <c r="BA72" s="37" t="s">
        <v>54</v>
      </c>
      <c r="BB72" s="33">
        <v>0.02</v>
      </c>
      <c r="BC72" s="33">
        <f>BB72*100</f>
        <v>2</v>
      </c>
    </row>
    <row r="73" spans="1:55" ht="17.100000000000001" customHeight="1" x14ac:dyDescent="0.2">
      <c r="A73" s="15"/>
      <c r="B73" s="42" t="s">
        <v>17</v>
      </c>
      <c r="C73" s="42"/>
      <c r="D73" s="42"/>
      <c r="E73" s="42"/>
      <c r="F73" s="33"/>
      <c r="G73" s="15"/>
      <c r="H73" s="30"/>
      <c r="I73" s="15"/>
      <c r="J73" s="42" t="s">
        <v>17</v>
      </c>
      <c r="K73" s="42"/>
      <c r="L73" s="42"/>
      <c r="M73" s="42"/>
      <c r="N73" s="33"/>
      <c r="O73" s="15"/>
      <c r="Q73" s="15"/>
      <c r="R73" s="42" t="s">
        <v>17</v>
      </c>
      <c r="S73" s="42"/>
      <c r="T73" s="42"/>
      <c r="U73" s="42"/>
      <c r="V73" s="33"/>
      <c r="W73" s="15"/>
      <c r="Y73" s="15"/>
      <c r="Z73" s="42" t="s">
        <v>17</v>
      </c>
      <c r="AA73" s="42"/>
      <c r="AB73" s="42"/>
      <c r="AC73" s="42"/>
      <c r="AD73" s="33"/>
      <c r="AE73" s="15"/>
      <c r="AG73" s="15"/>
      <c r="AH73" s="42" t="s">
        <v>17</v>
      </c>
      <c r="AI73" s="42"/>
      <c r="AJ73" s="42"/>
      <c r="AK73" s="42"/>
      <c r="AL73" s="33"/>
      <c r="AM73" s="15"/>
      <c r="AO73" s="15"/>
      <c r="AP73" s="42" t="s">
        <v>17</v>
      </c>
      <c r="AQ73" s="42"/>
      <c r="AR73" s="42"/>
      <c r="AS73" s="42"/>
      <c r="AT73" s="33"/>
      <c r="AU73" s="15"/>
      <c r="AW73" s="15"/>
      <c r="AX73" s="42" t="s">
        <v>17</v>
      </c>
      <c r="AY73" s="42"/>
      <c r="AZ73" s="42"/>
      <c r="BA73" s="42"/>
      <c r="BB73" s="33"/>
      <c r="BC73" s="15"/>
    </row>
    <row r="74" spans="1:55" ht="17.100000000000001" customHeight="1" x14ac:dyDescent="0.2">
      <c r="A74" s="6">
        <v>1</v>
      </c>
      <c r="B74" s="35" t="s">
        <v>18</v>
      </c>
      <c r="C74" s="36"/>
      <c r="D74" s="36"/>
      <c r="E74" s="37"/>
      <c r="F74" s="33">
        <v>2E-3</v>
      </c>
      <c r="G74" s="33">
        <f t="shared" ref="G74:G81" si="105">F74*100</f>
        <v>0.2</v>
      </c>
      <c r="H74" s="31"/>
      <c r="I74" s="6">
        <v>1</v>
      </c>
      <c r="J74" s="35" t="s">
        <v>18</v>
      </c>
      <c r="K74" s="36"/>
      <c r="L74" s="36"/>
      <c r="M74" s="37"/>
      <c r="N74" s="33">
        <v>2E-3</v>
      </c>
      <c r="O74" s="33">
        <f t="shared" ref="O74:O81" si="106">N74*100</f>
        <v>0.2</v>
      </c>
      <c r="Q74" s="6">
        <v>1</v>
      </c>
      <c r="R74" s="35" t="s">
        <v>18</v>
      </c>
      <c r="S74" s="36"/>
      <c r="T74" s="36"/>
      <c r="U74" s="37"/>
      <c r="V74" s="33">
        <v>2E-3</v>
      </c>
      <c r="W74" s="33">
        <f t="shared" ref="W74:W81" si="107">V74*100</f>
        <v>0.2</v>
      </c>
      <c r="Y74" s="6">
        <v>1</v>
      </c>
      <c r="Z74" s="35" t="s">
        <v>18</v>
      </c>
      <c r="AA74" s="36"/>
      <c r="AB74" s="36"/>
      <c r="AC74" s="37"/>
      <c r="AD74" s="33">
        <v>2E-3</v>
      </c>
      <c r="AE74" s="33">
        <f t="shared" ref="AE74:AE81" si="108">AD74*100</f>
        <v>0.2</v>
      </c>
      <c r="AG74" s="6">
        <v>1</v>
      </c>
      <c r="AH74" s="35" t="s">
        <v>18</v>
      </c>
      <c r="AI74" s="36"/>
      <c r="AJ74" s="36"/>
      <c r="AK74" s="37"/>
      <c r="AL74" s="33">
        <v>2E-3</v>
      </c>
      <c r="AM74" s="33">
        <f t="shared" ref="AM74:AM81" si="109">AL74*100</f>
        <v>0.2</v>
      </c>
      <c r="AO74" s="6">
        <v>1</v>
      </c>
      <c r="AP74" s="35" t="s">
        <v>18</v>
      </c>
      <c r="AQ74" s="36"/>
      <c r="AR74" s="36"/>
      <c r="AS74" s="37"/>
      <c r="AT74" s="33">
        <v>2E-3</v>
      </c>
      <c r="AU74" s="33">
        <f t="shared" ref="AU74:AU81" si="110">AT74*100</f>
        <v>0.2</v>
      </c>
      <c r="AW74" s="6">
        <v>1</v>
      </c>
      <c r="AX74" s="35" t="s">
        <v>18</v>
      </c>
      <c r="AY74" s="36"/>
      <c r="AZ74" s="36"/>
      <c r="BA74" s="37"/>
      <c r="BB74" s="33">
        <v>2E-3</v>
      </c>
      <c r="BC74" s="33">
        <f t="shared" ref="BC74:BC81" si="111">BB74*100</f>
        <v>0.2</v>
      </c>
    </row>
    <row r="75" spans="1:55" ht="17.100000000000001" customHeight="1" x14ac:dyDescent="0.2">
      <c r="A75" s="6">
        <v>2</v>
      </c>
      <c r="B75" s="35" t="s">
        <v>19</v>
      </c>
      <c r="C75" s="36"/>
      <c r="D75" s="36"/>
      <c r="E75" s="37"/>
      <c r="F75" s="33">
        <v>0.01</v>
      </c>
      <c r="G75" s="33">
        <f t="shared" si="105"/>
        <v>1</v>
      </c>
      <c r="H75" s="31"/>
      <c r="I75" s="6">
        <v>2</v>
      </c>
      <c r="J75" s="35" t="s">
        <v>19</v>
      </c>
      <c r="K75" s="36"/>
      <c r="L75" s="36"/>
      <c r="M75" s="37"/>
      <c r="N75" s="33">
        <v>0.01</v>
      </c>
      <c r="O75" s="33">
        <f t="shared" si="106"/>
        <v>1</v>
      </c>
      <c r="Q75" s="6">
        <v>2</v>
      </c>
      <c r="R75" s="35" t="s">
        <v>19</v>
      </c>
      <c r="S75" s="36"/>
      <c r="T75" s="36"/>
      <c r="U75" s="37"/>
      <c r="V75" s="33">
        <v>0.01</v>
      </c>
      <c r="W75" s="33">
        <f t="shared" si="107"/>
        <v>1</v>
      </c>
      <c r="Y75" s="6">
        <v>2</v>
      </c>
      <c r="Z75" s="35" t="s">
        <v>19</v>
      </c>
      <c r="AA75" s="36"/>
      <c r="AB75" s="36"/>
      <c r="AC75" s="37"/>
      <c r="AD75" s="33">
        <v>0.01</v>
      </c>
      <c r="AE75" s="33">
        <f t="shared" si="108"/>
        <v>1</v>
      </c>
      <c r="AG75" s="6">
        <v>2</v>
      </c>
      <c r="AH75" s="35" t="s">
        <v>19</v>
      </c>
      <c r="AI75" s="36"/>
      <c r="AJ75" s="36"/>
      <c r="AK75" s="37"/>
      <c r="AL75" s="33">
        <v>0.01</v>
      </c>
      <c r="AM75" s="33">
        <f t="shared" si="109"/>
        <v>1</v>
      </c>
      <c r="AO75" s="6">
        <v>2</v>
      </c>
      <c r="AP75" s="35" t="s">
        <v>19</v>
      </c>
      <c r="AQ75" s="36"/>
      <c r="AR75" s="36"/>
      <c r="AS75" s="37"/>
      <c r="AT75" s="33">
        <v>0.01</v>
      </c>
      <c r="AU75" s="33">
        <f t="shared" si="110"/>
        <v>1</v>
      </c>
      <c r="AW75" s="6">
        <v>2</v>
      </c>
      <c r="AX75" s="35" t="s">
        <v>19</v>
      </c>
      <c r="AY75" s="36"/>
      <c r="AZ75" s="36"/>
      <c r="BA75" s="37"/>
      <c r="BB75" s="33">
        <v>0.01</v>
      </c>
      <c r="BC75" s="33">
        <f t="shared" si="111"/>
        <v>1</v>
      </c>
    </row>
    <row r="76" spans="1:55" ht="17.100000000000001" customHeight="1" x14ac:dyDescent="0.2">
      <c r="A76" s="14">
        <v>3</v>
      </c>
      <c r="B76" s="35" t="s">
        <v>20</v>
      </c>
      <c r="C76" s="36"/>
      <c r="D76" s="36"/>
      <c r="E76" s="37"/>
      <c r="F76" s="33">
        <v>4.0000000000000001E-3</v>
      </c>
      <c r="G76" s="33">
        <f t="shared" si="105"/>
        <v>0.4</v>
      </c>
      <c r="H76" s="31"/>
      <c r="I76" s="14">
        <v>3</v>
      </c>
      <c r="J76" s="35" t="s">
        <v>20</v>
      </c>
      <c r="K76" s="36"/>
      <c r="L76" s="36"/>
      <c r="M76" s="37"/>
      <c r="N76" s="33">
        <v>4.0000000000000001E-3</v>
      </c>
      <c r="O76" s="33">
        <f t="shared" si="106"/>
        <v>0.4</v>
      </c>
      <c r="Q76" s="14">
        <v>3</v>
      </c>
      <c r="R76" s="35" t="s">
        <v>20</v>
      </c>
      <c r="S76" s="36"/>
      <c r="T76" s="36"/>
      <c r="U76" s="37"/>
      <c r="V76" s="33">
        <v>4.0000000000000001E-3</v>
      </c>
      <c r="W76" s="33">
        <f t="shared" si="107"/>
        <v>0.4</v>
      </c>
      <c r="Y76" s="14">
        <v>3</v>
      </c>
      <c r="Z76" s="35" t="s">
        <v>20</v>
      </c>
      <c r="AA76" s="36"/>
      <c r="AB76" s="36"/>
      <c r="AC76" s="37"/>
      <c r="AD76" s="33">
        <v>4.0000000000000001E-3</v>
      </c>
      <c r="AE76" s="33">
        <f t="shared" si="108"/>
        <v>0.4</v>
      </c>
      <c r="AG76" s="14">
        <v>3</v>
      </c>
      <c r="AH76" s="35" t="s">
        <v>20</v>
      </c>
      <c r="AI76" s="36"/>
      <c r="AJ76" s="36"/>
      <c r="AK76" s="37"/>
      <c r="AL76" s="33">
        <v>4.0000000000000001E-3</v>
      </c>
      <c r="AM76" s="33">
        <f t="shared" si="109"/>
        <v>0.4</v>
      </c>
      <c r="AO76" s="14">
        <v>3</v>
      </c>
      <c r="AP76" s="35" t="s">
        <v>20</v>
      </c>
      <c r="AQ76" s="36"/>
      <c r="AR76" s="36"/>
      <c r="AS76" s="37"/>
      <c r="AT76" s="33">
        <v>4.0000000000000001E-3</v>
      </c>
      <c r="AU76" s="33">
        <f t="shared" si="110"/>
        <v>0.4</v>
      </c>
      <c r="AW76" s="14">
        <v>3</v>
      </c>
      <c r="AX76" s="35" t="s">
        <v>20</v>
      </c>
      <c r="AY76" s="36"/>
      <c r="AZ76" s="36"/>
      <c r="BA76" s="37"/>
      <c r="BB76" s="33">
        <v>4.0000000000000001E-3</v>
      </c>
      <c r="BC76" s="33">
        <f t="shared" si="111"/>
        <v>0.4</v>
      </c>
    </row>
    <row r="77" spans="1:55" ht="17.100000000000001" customHeight="1" x14ac:dyDescent="0.2">
      <c r="A77" s="6">
        <v>4</v>
      </c>
      <c r="B77" s="35" t="s">
        <v>21</v>
      </c>
      <c r="C77" s="36"/>
      <c r="D77" s="36"/>
      <c r="E77" s="37"/>
      <c r="F77" s="33">
        <v>2E-3</v>
      </c>
      <c r="G77" s="33">
        <f t="shared" si="105"/>
        <v>0.2</v>
      </c>
      <c r="H77" s="31"/>
      <c r="I77" s="6">
        <v>4</v>
      </c>
      <c r="J77" s="35" t="s">
        <v>21</v>
      </c>
      <c r="K77" s="36"/>
      <c r="L77" s="36"/>
      <c r="M77" s="37"/>
      <c r="N77" s="33">
        <v>2E-3</v>
      </c>
      <c r="O77" s="33">
        <f t="shared" si="106"/>
        <v>0.2</v>
      </c>
      <c r="Q77" s="6">
        <v>4</v>
      </c>
      <c r="R77" s="35" t="s">
        <v>21</v>
      </c>
      <c r="S77" s="36"/>
      <c r="T77" s="36"/>
      <c r="U77" s="37"/>
      <c r="V77" s="33">
        <v>2E-3</v>
      </c>
      <c r="W77" s="33">
        <f t="shared" si="107"/>
        <v>0.2</v>
      </c>
      <c r="Y77" s="6">
        <v>4</v>
      </c>
      <c r="Z77" s="35" t="s">
        <v>21</v>
      </c>
      <c r="AA77" s="36"/>
      <c r="AB77" s="36"/>
      <c r="AC77" s="37"/>
      <c r="AD77" s="33">
        <v>2E-3</v>
      </c>
      <c r="AE77" s="33">
        <f t="shared" si="108"/>
        <v>0.2</v>
      </c>
      <c r="AG77" s="6">
        <v>4</v>
      </c>
      <c r="AH77" s="35" t="s">
        <v>21</v>
      </c>
      <c r="AI77" s="36"/>
      <c r="AJ77" s="36"/>
      <c r="AK77" s="37"/>
      <c r="AL77" s="33">
        <v>2E-3</v>
      </c>
      <c r="AM77" s="33">
        <f t="shared" si="109"/>
        <v>0.2</v>
      </c>
      <c r="AO77" s="6">
        <v>4</v>
      </c>
      <c r="AP77" s="35" t="s">
        <v>21</v>
      </c>
      <c r="AQ77" s="36"/>
      <c r="AR77" s="36"/>
      <c r="AS77" s="37"/>
      <c r="AT77" s="33">
        <v>2E-3</v>
      </c>
      <c r="AU77" s="33">
        <f t="shared" si="110"/>
        <v>0.2</v>
      </c>
      <c r="AW77" s="6">
        <v>4</v>
      </c>
      <c r="AX77" s="35" t="s">
        <v>21</v>
      </c>
      <c r="AY77" s="36"/>
      <c r="AZ77" s="36"/>
      <c r="BA77" s="37"/>
      <c r="BB77" s="33">
        <v>2E-3</v>
      </c>
      <c r="BC77" s="33">
        <f t="shared" si="111"/>
        <v>0.2</v>
      </c>
    </row>
    <row r="78" spans="1:55" ht="17.100000000000001" customHeight="1" x14ac:dyDescent="0.2">
      <c r="A78" s="6">
        <v>5</v>
      </c>
      <c r="B78" s="35" t="s">
        <v>22</v>
      </c>
      <c r="C78" s="36"/>
      <c r="D78" s="36"/>
      <c r="E78" s="37"/>
      <c r="F78" s="33">
        <v>5.0000000000000001E-3</v>
      </c>
      <c r="G78" s="33">
        <f t="shared" si="105"/>
        <v>0.5</v>
      </c>
      <c r="H78" s="31"/>
      <c r="I78" s="6">
        <v>5</v>
      </c>
      <c r="J78" s="35" t="s">
        <v>22</v>
      </c>
      <c r="K78" s="36"/>
      <c r="L78" s="36"/>
      <c r="M78" s="37"/>
      <c r="N78" s="33">
        <v>5.0000000000000001E-3</v>
      </c>
      <c r="O78" s="33">
        <f t="shared" si="106"/>
        <v>0.5</v>
      </c>
      <c r="Q78" s="6">
        <v>5</v>
      </c>
      <c r="R78" s="35" t="s">
        <v>22</v>
      </c>
      <c r="S78" s="36"/>
      <c r="T78" s="36"/>
      <c r="U78" s="37"/>
      <c r="V78" s="33">
        <v>5.0000000000000001E-3</v>
      </c>
      <c r="W78" s="33">
        <f t="shared" si="107"/>
        <v>0.5</v>
      </c>
      <c r="Y78" s="6">
        <v>5</v>
      </c>
      <c r="Z78" s="35" t="s">
        <v>22</v>
      </c>
      <c r="AA78" s="36"/>
      <c r="AB78" s="36"/>
      <c r="AC78" s="37"/>
      <c r="AD78" s="33">
        <v>5.0000000000000001E-3</v>
      </c>
      <c r="AE78" s="33">
        <f t="shared" si="108"/>
        <v>0.5</v>
      </c>
      <c r="AG78" s="6">
        <v>5</v>
      </c>
      <c r="AH78" s="35" t="s">
        <v>22</v>
      </c>
      <c r="AI78" s="36"/>
      <c r="AJ78" s="36"/>
      <c r="AK78" s="37"/>
      <c r="AL78" s="33">
        <v>5.0000000000000001E-3</v>
      </c>
      <c r="AM78" s="33">
        <f t="shared" si="109"/>
        <v>0.5</v>
      </c>
      <c r="AO78" s="6">
        <v>5</v>
      </c>
      <c r="AP78" s="35" t="s">
        <v>22</v>
      </c>
      <c r="AQ78" s="36"/>
      <c r="AR78" s="36"/>
      <c r="AS78" s="37"/>
      <c r="AT78" s="33">
        <v>5.0000000000000001E-3</v>
      </c>
      <c r="AU78" s="33">
        <f t="shared" si="110"/>
        <v>0.5</v>
      </c>
      <c r="AW78" s="6">
        <v>5</v>
      </c>
      <c r="AX78" s="35" t="s">
        <v>22</v>
      </c>
      <c r="AY78" s="36"/>
      <c r="AZ78" s="36"/>
      <c r="BA78" s="37"/>
      <c r="BB78" s="33">
        <v>5.0000000000000001E-3</v>
      </c>
      <c r="BC78" s="33">
        <f t="shared" si="111"/>
        <v>0.5</v>
      </c>
    </row>
    <row r="79" spans="1:55" ht="17.100000000000001" customHeight="1" x14ac:dyDescent="0.2">
      <c r="A79" s="6">
        <v>6</v>
      </c>
      <c r="B79" s="35" t="s">
        <v>23</v>
      </c>
      <c r="C79" s="36"/>
      <c r="D79" s="36"/>
      <c r="E79" s="37"/>
      <c r="F79" s="33">
        <v>5.0000000000000001E-3</v>
      </c>
      <c r="G79" s="33">
        <f t="shared" si="105"/>
        <v>0.5</v>
      </c>
      <c r="H79" s="31"/>
      <c r="I79" s="6">
        <v>6</v>
      </c>
      <c r="J79" s="35" t="s">
        <v>23</v>
      </c>
      <c r="K79" s="36"/>
      <c r="L79" s="36"/>
      <c r="M79" s="37"/>
      <c r="N79" s="33">
        <v>5.0000000000000001E-3</v>
      </c>
      <c r="O79" s="33">
        <f t="shared" si="106"/>
        <v>0.5</v>
      </c>
      <c r="Q79" s="6">
        <v>6</v>
      </c>
      <c r="R79" s="35" t="s">
        <v>23</v>
      </c>
      <c r="S79" s="36"/>
      <c r="T79" s="36"/>
      <c r="U79" s="37"/>
      <c r="V79" s="33">
        <v>5.0000000000000001E-3</v>
      </c>
      <c r="W79" s="33">
        <f t="shared" si="107"/>
        <v>0.5</v>
      </c>
      <c r="Y79" s="6">
        <v>6</v>
      </c>
      <c r="Z79" s="35" t="s">
        <v>23</v>
      </c>
      <c r="AA79" s="36"/>
      <c r="AB79" s="36"/>
      <c r="AC79" s="37"/>
      <c r="AD79" s="33">
        <v>5.0000000000000001E-3</v>
      </c>
      <c r="AE79" s="33">
        <f t="shared" si="108"/>
        <v>0.5</v>
      </c>
      <c r="AG79" s="6">
        <v>6</v>
      </c>
      <c r="AH79" s="35" t="s">
        <v>23</v>
      </c>
      <c r="AI79" s="36"/>
      <c r="AJ79" s="36"/>
      <c r="AK79" s="37"/>
      <c r="AL79" s="33">
        <v>5.0000000000000001E-3</v>
      </c>
      <c r="AM79" s="33">
        <f t="shared" si="109"/>
        <v>0.5</v>
      </c>
      <c r="AO79" s="6">
        <v>6</v>
      </c>
      <c r="AP79" s="35" t="s">
        <v>23</v>
      </c>
      <c r="AQ79" s="36"/>
      <c r="AR79" s="36"/>
      <c r="AS79" s="37"/>
      <c r="AT79" s="33">
        <v>5.0000000000000001E-3</v>
      </c>
      <c r="AU79" s="33">
        <f t="shared" si="110"/>
        <v>0.5</v>
      </c>
      <c r="AW79" s="6">
        <v>6</v>
      </c>
      <c r="AX79" s="35" t="s">
        <v>23</v>
      </c>
      <c r="AY79" s="36"/>
      <c r="AZ79" s="36"/>
      <c r="BA79" s="37"/>
      <c r="BB79" s="33">
        <v>5.0000000000000001E-3</v>
      </c>
      <c r="BC79" s="33">
        <f t="shared" si="111"/>
        <v>0.5</v>
      </c>
    </row>
    <row r="80" spans="1:55" ht="17.100000000000001" customHeight="1" x14ac:dyDescent="0.2">
      <c r="A80" s="14">
        <v>7</v>
      </c>
      <c r="B80" s="35" t="s">
        <v>24</v>
      </c>
      <c r="C80" s="36"/>
      <c r="D80" s="36"/>
      <c r="E80" s="37"/>
      <c r="F80" s="33">
        <v>5.0000000000000001E-3</v>
      </c>
      <c r="G80" s="33">
        <f t="shared" si="105"/>
        <v>0.5</v>
      </c>
      <c r="H80" s="31"/>
      <c r="I80" s="14">
        <v>7</v>
      </c>
      <c r="J80" s="35" t="s">
        <v>24</v>
      </c>
      <c r="K80" s="36"/>
      <c r="L80" s="36"/>
      <c r="M80" s="37"/>
      <c r="N80" s="33">
        <v>5.0000000000000001E-3</v>
      </c>
      <c r="O80" s="33">
        <f t="shared" si="106"/>
        <v>0.5</v>
      </c>
      <c r="Q80" s="14">
        <v>7</v>
      </c>
      <c r="R80" s="35" t="s">
        <v>24</v>
      </c>
      <c r="S80" s="36"/>
      <c r="T80" s="36"/>
      <c r="U80" s="37"/>
      <c r="V80" s="33">
        <v>5.0000000000000001E-3</v>
      </c>
      <c r="W80" s="33">
        <f t="shared" si="107"/>
        <v>0.5</v>
      </c>
      <c r="Y80" s="14">
        <v>7</v>
      </c>
      <c r="Z80" s="35" t="s">
        <v>24</v>
      </c>
      <c r="AA80" s="36"/>
      <c r="AB80" s="36"/>
      <c r="AC80" s="37"/>
      <c r="AD80" s="33">
        <v>5.0000000000000001E-3</v>
      </c>
      <c r="AE80" s="33">
        <f t="shared" si="108"/>
        <v>0.5</v>
      </c>
      <c r="AG80" s="14">
        <v>7</v>
      </c>
      <c r="AH80" s="35" t="s">
        <v>24</v>
      </c>
      <c r="AI80" s="36"/>
      <c r="AJ80" s="36"/>
      <c r="AK80" s="37"/>
      <c r="AL80" s="33">
        <v>5.0000000000000001E-3</v>
      </c>
      <c r="AM80" s="33">
        <f t="shared" si="109"/>
        <v>0.5</v>
      </c>
      <c r="AO80" s="14">
        <v>7</v>
      </c>
      <c r="AP80" s="35" t="s">
        <v>24</v>
      </c>
      <c r="AQ80" s="36"/>
      <c r="AR80" s="36"/>
      <c r="AS80" s="37"/>
      <c r="AT80" s="33">
        <v>5.0000000000000001E-3</v>
      </c>
      <c r="AU80" s="33">
        <f t="shared" si="110"/>
        <v>0.5</v>
      </c>
      <c r="AW80" s="14">
        <v>7</v>
      </c>
      <c r="AX80" s="35" t="s">
        <v>24</v>
      </c>
      <c r="AY80" s="36"/>
      <c r="AZ80" s="36"/>
      <c r="BA80" s="37"/>
      <c r="BB80" s="33">
        <v>5.0000000000000001E-3</v>
      </c>
      <c r="BC80" s="33">
        <f t="shared" si="111"/>
        <v>0.5</v>
      </c>
    </row>
    <row r="81" spans="1:55" ht="17.100000000000001" customHeight="1" x14ac:dyDescent="0.2">
      <c r="A81" s="6">
        <v>8</v>
      </c>
      <c r="B81" s="35" t="s">
        <v>25</v>
      </c>
      <c r="C81" s="36"/>
      <c r="D81" s="36"/>
      <c r="E81" s="37"/>
      <c r="F81" s="33">
        <v>7.0000000000000001E-3</v>
      </c>
      <c r="G81" s="33">
        <f t="shared" si="105"/>
        <v>0.70000000000000007</v>
      </c>
      <c r="H81" s="31"/>
      <c r="I81" s="6">
        <v>8</v>
      </c>
      <c r="J81" s="35" t="s">
        <v>25</v>
      </c>
      <c r="K81" s="36"/>
      <c r="L81" s="36"/>
      <c r="M81" s="37"/>
      <c r="N81" s="33">
        <v>7.0000000000000001E-3</v>
      </c>
      <c r="O81" s="33">
        <f t="shared" si="106"/>
        <v>0.70000000000000007</v>
      </c>
      <c r="Q81" s="6">
        <v>8</v>
      </c>
      <c r="R81" s="35" t="s">
        <v>25</v>
      </c>
      <c r="S81" s="36"/>
      <c r="T81" s="36"/>
      <c r="U81" s="37"/>
      <c r="V81" s="33">
        <v>7.0000000000000001E-3</v>
      </c>
      <c r="W81" s="33">
        <f t="shared" si="107"/>
        <v>0.70000000000000007</v>
      </c>
      <c r="Y81" s="6">
        <v>8</v>
      </c>
      <c r="Z81" s="35" t="s">
        <v>25</v>
      </c>
      <c r="AA81" s="36"/>
      <c r="AB81" s="36"/>
      <c r="AC81" s="37"/>
      <c r="AD81" s="33">
        <v>7.0000000000000001E-3</v>
      </c>
      <c r="AE81" s="33">
        <f t="shared" si="108"/>
        <v>0.70000000000000007</v>
      </c>
      <c r="AG81" s="6">
        <v>8</v>
      </c>
      <c r="AH81" s="35" t="s">
        <v>25</v>
      </c>
      <c r="AI81" s="36"/>
      <c r="AJ81" s="36"/>
      <c r="AK81" s="37"/>
      <c r="AL81" s="33">
        <v>7.0000000000000001E-3</v>
      </c>
      <c r="AM81" s="33">
        <f t="shared" si="109"/>
        <v>0.70000000000000007</v>
      </c>
      <c r="AO81" s="6">
        <v>8</v>
      </c>
      <c r="AP81" s="35" t="s">
        <v>25</v>
      </c>
      <c r="AQ81" s="36"/>
      <c r="AR81" s="36"/>
      <c r="AS81" s="37"/>
      <c r="AT81" s="33">
        <v>7.0000000000000001E-3</v>
      </c>
      <c r="AU81" s="33">
        <f t="shared" si="110"/>
        <v>0.70000000000000007</v>
      </c>
      <c r="AW81" s="6">
        <v>8</v>
      </c>
      <c r="AX81" s="35" t="s">
        <v>25</v>
      </c>
      <c r="AY81" s="36"/>
      <c r="AZ81" s="36"/>
      <c r="BA81" s="37"/>
      <c r="BB81" s="33">
        <v>7.0000000000000001E-3</v>
      </c>
      <c r="BC81" s="33">
        <f t="shared" si="111"/>
        <v>0.70000000000000007</v>
      </c>
    </row>
    <row r="82" spans="1:55" ht="12.75" customHeight="1" x14ac:dyDescent="0.25">
      <c r="G82"/>
      <c r="H82" s="28"/>
      <c r="O82"/>
      <c r="P82" s="28"/>
      <c r="W82"/>
      <c r="X82" s="28"/>
      <c r="AD82" s="9"/>
      <c r="AF82" s="28"/>
      <c r="AL82" s="9"/>
      <c r="AN82" s="28"/>
      <c r="AT82" s="9"/>
      <c r="AV82" s="28"/>
      <c r="BB82" s="9"/>
    </row>
    <row r="83" spans="1:55" ht="34.5" customHeight="1" x14ac:dyDescent="0.2">
      <c r="D83" s="41" t="s">
        <v>187</v>
      </c>
      <c r="E83" s="41"/>
      <c r="F83" s="41"/>
      <c r="G83" s="41"/>
      <c r="H83" s="19"/>
      <c r="L83" s="41" t="s">
        <v>187</v>
      </c>
      <c r="M83" s="41"/>
      <c r="N83" s="41"/>
      <c r="O83" s="41"/>
      <c r="P83" s="19"/>
      <c r="T83" s="41" t="s">
        <v>187</v>
      </c>
      <c r="U83" s="41"/>
      <c r="V83" s="41"/>
      <c r="W83" s="41"/>
      <c r="X83" s="19"/>
      <c r="AB83" s="41" t="s">
        <v>187</v>
      </c>
      <c r="AC83" s="41"/>
      <c r="AD83" s="41"/>
      <c r="AE83" s="41"/>
      <c r="AF83" s="19"/>
      <c r="AJ83" s="41" t="s">
        <v>187</v>
      </c>
      <c r="AK83" s="41"/>
      <c r="AL83" s="41"/>
      <c r="AM83" s="41"/>
      <c r="AN83" s="19"/>
      <c r="AR83" s="41" t="s">
        <v>187</v>
      </c>
      <c r="AS83" s="41"/>
      <c r="AT83" s="41"/>
      <c r="AU83" s="41"/>
      <c r="AV83" s="19"/>
      <c r="AZ83" s="41" t="s">
        <v>187</v>
      </c>
      <c r="BA83" s="41"/>
      <c r="BB83" s="41"/>
      <c r="BC83" s="41"/>
    </row>
    <row r="84" spans="1:55" ht="42" customHeight="1" x14ac:dyDescent="0.25">
      <c r="D84" s="41" t="s">
        <v>188</v>
      </c>
      <c r="E84" s="41"/>
      <c r="F84" s="41"/>
      <c r="G84" s="41"/>
      <c r="H84" s="8"/>
      <c r="L84" s="41" t="s">
        <v>188</v>
      </c>
      <c r="M84" s="41"/>
      <c r="N84" s="41"/>
      <c r="O84" s="41"/>
      <c r="P84" s="8"/>
      <c r="T84" s="41" t="s">
        <v>188</v>
      </c>
      <c r="U84" s="41"/>
      <c r="V84" s="41"/>
      <c r="W84" s="41"/>
      <c r="X84" s="8"/>
      <c r="AB84" s="41" t="s">
        <v>188</v>
      </c>
      <c r="AC84" s="41"/>
      <c r="AD84" s="41"/>
      <c r="AE84" s="41"/>
      <c r="AF84" s="8"/>
      <c r="AJ84" s="41" t="s">
        <v>188</v>
      </c>
      <c r="AK84" s="41"/>
      <c r="AL84" s="41"/>
      <c r="AM84" s="41"/>
      <c r="AN84" s="8"/>
      <c r="AR84" s="41" t="s">
        <v>188</v>
      </c>
      <c r="AS84" s="41"/>
      <c r="AT84" s="41"/>
      <c r="AU84" s="41"/>
      <c r="AV84" s="8"/>
      <c r="AZ84" s="41" t="s">
        <v>188</v>
      </c>
      <c r="BA84" s="41"/>
      <c r="BB84" s="41"/>
      <c r="BC84" s="41"/>
    </row>
    <row r="85" spans="1:55" ht="30" customHeight="1" x14ac:dyDescent="0.25">
      <c r="D85" s="41" t="s">
        <v>30</v>
      </c>
      <c r="E85" s="41"/>
      <c r="F85" s="41"/>
      <c r="G85" s="41"/>
      <c r="H85" s="8"/>
      <c r="L85" s="41" t="s">
        <v>30</v>
      </c>
      <c r="M85" s="41"/>
      <c r="N85" s="41"/>
      <c r="O85" s="41"/>
      <c r="P85" s="8"/>
      <c r="T85" s="41" t="s">
        <v>30</v>
      </c>
      <c r="U85" s="41"/>
      <c r="V85" s="41"/>
      <c r="W85" s="41"/>
      <c r="X85" s="8"/>
      <c r="AB85" s="41" t="s">
        <v>30</v>
      </c>
      <c r="AC85" s="41"/>
      <c r="AD85" s="41"/>
      <c r="AE85" s="41"/>
      <c r="AF85" s="8"/>
      <c r="AJ85" s="41" t="s">
        <v>30</v>
      </c>
      <c r="AK85" s="41"/>
      <c r="AL85" s="41"/>
      <c r="AM85" s="41"/>
      <c r="AN85" s="8"/>
      <c r="AR85" s="41" t="s">
        <v>30</v>
      </c>
      <c r="AS85" s="41"/>
      <c r="AT85" s="41"/>
      <c r="AU85" s="41"/>
      <c r="AV85" s="8"/>
      <c r="AZ85" s="41" t="s">
        <v>30</v>
      </c>
      <c r="BA85" s="41"/>
      <c r="BB85" s="41"/>
      <c r="BC85" s="41"/>
    </row>
    <row r="86" spans="1:55" ht="24.95" customHeight="1" x14ac:dyDescent="0.25">
      <c r="E86" s="34"/>
      <c r="G86"/>
      <c r="H86" s="8"/>
      <c r="M86" s="34"/>
      <c r="O86"/>
      <c r="P86" s="8"/>
      <c r="U86" s="34"/>
      <c r="W86"/>
      <c r="X86" s="8"/>
      <c r="AC86" s="34"/>
      <c r="AD86" s="9"/>
      <c r="AF86" s="8"/>
      <c r="AK86" s="34"/>
      <c r="AL86" s="9"/>
      <c r="AN86" s="8"/>
      <c r="AS86" s="34"/>
      <c r="AT86" s="9"/>
      <c r="AV86" s="8"/>
      <c r="BA86" s="34"/>
      <c r="BB86" s="9"/>
    </row>
    <row r="87" spans="1:55" ht="24.95" customHeight="1" x14ac:dyDescent="0.25">
      <c r="G87"/>
      <c r="H87" s="8"/>
      <c r="O87"/>
      <c r="W87"/>
    </row>
    <row r="88" spans="1:55" ht="12.75" customHeight="1" x14ac:dyDescent="0.25">
      <c r="G88"/>
      <c r="H88" s="8"/>
      <c r="O88"/>
      <c r="W88"/>
    </row>
    <row r="89" spans="1:55" ht="12.75" customHeight="1" x14ac:dyDescent="0.25">
      <c r="G89"/>
      <c r="H89" s="8"/>
      <c r="O89"/>
      <c r="W89"/>
    </row>
    <row r="90" spans="1:55" ht="12.75" customHeight="1" x14ac:dyDescent="0.25">
      <c r="G90"/>
      <c r="H90" s="8"/>
      <c r="O90"/>
      <c r="W90"/>
    </row>
    <row r="91" spans="1:55" ht="12.75" customHeight="1" x14ac:dyDescent="0.25">
      <c r="G91"/>
      <c r="H91" s="8"/>
      <c r="O91"/>
      <c r="W91"/>
    </row>
    <row r="92" spans="1:55" ht="12.75" customHeight="1" x14ac:dyDescent="0.25">
      <c r="G92"/>
      <c r="H92" s="8"/>
      <c r="O92"/>
      <c r="W92"/>
    </row>
    <row r="93" spans="1:55" ht="12.75" customHeight="1" x14ac:dyDescent="0.25">
      <c r="G93"/>
      <c r="H93" s="8"/>
      <c r="O93"/>
      <c r="W93"/>
    </row>
    <row r="94" spans="1:55" ht="12.75" customHeight="1" x14ac:dyDescent="0.25">
      <c r="G94"/>
      <c r="H94" s="8"/>
      <c r="O94"/>
      <c r="W94"/>
    </row>
    <row r="95" spans="1:55" ht="12.75" customHeight="1" x14ac:dyDescent="0.25">
      <c r="G95"/>
      <c r="H95" s="8"/>
      <c r="O95"/>
      <c r="W95"/>
    </row>
    <row r="96" spans="1:55" ht="12.75" customHeight="1" x14ac:dyDescent="0.25">
      <c r="G96"/>
      <c r="H96" s="8"/>
      <c r="O96"/>
      <c r="W96"/>
    </row>
    <row r="97" spans="7:23" ht="12.75" customHeight="1" x14ac:dyDescent="0.25">
      <c r="G97"/>
      <c r="H97" s="8"/>
      <c r="O97"/>
      <c r="W97"/>
    </row>
    <row r="98" spans="7:23" ht="12.75" customHeight="1" x14ac:dyDescent="0.25">
      <c r="G98"/>
      <c r="H98" s="8"/>
      <c r="O98"/>
      <c r="W98"/>
    </row>
    <row r="99" spans="7:23" ht="12.75" customHeight="1" x14ac:dyDescent="0.25">
      <c r="G99"/>
      <c r="H99" s="8"/>
      <c r="O99"/>
      <c r="W99"/>
    </row>
    <row r="100" spans="7:23" ht="12.75" customHeight="1" x14ac:dyDescent="0.25">
      <c r="G100"/>
      <c r="H100" s="8"/>
      <c r="O100"/>
      <c r="W100"/>
    </row>
    <row r="101" spans="7:23" ht="12.75" customHeight="1" x14ac:dyDescent="0.25">
      <c r="G101"/>
      <c r="H101" s="8"/>
      <c r="O101"/>
      <c r="W101"/>
    </row>
    <row r="102" spans="7:23" ht="12.75" customHeight="1" x14ac:dyDescent="0.25">
      <c r="G102"/>
      <c r="H102" s="8"/>
      <c r="O102"/>
      <c r="W102"/>
    </row>
    <row r="103" spans="7:23" ht="12.75" customHeight="1" x14ac:dyDescent="0.25">
      <c r="G103"/>
      <c r="H103" s="8"/>
      <c r="O103"/>
      <c r="W103"/>
    </row>
    <row r="104" spans="7:23" ht="12.75" customHeight="1" x14ac:dyDescent="0.25">
      <c r="G104"/>
      <c r="H104" s="8"/>
      <c r="O104"/>
      <c r="W104"/>
    </row>
    <row r="105" spans="7:23" ht="12.75" customHeight="1" x14ac:dyDescent="0.25">
      <c r="G105"/>
      <c r="H105" s="8"/>
      <c r="O105"/>
      <c r="W105"/>
    </row>
    <row r="106" spans="7:23" ht="12.75" customHeight="1" x14ac:dyDescent="0.25">
      <c r="G106"/>
      <c r="H106" s="8"/>
      <c r="O106"/>
      <c r="W106"/>
    </row>
    <row r="107" spans="7:23" ht="12.75" customHeight="1" x14ac:dyDescent="0.25">
      <c r="G107"/>
      <c r="H107" s="8"/>
      <c r="O107"/>
      <c r="W107"/>
    </row>
    <row r="108" spans="7:23" ht="12.75" customHeight="1" x14ac:dyDescent="0.25">
      <c r="G108"/>
      <c r="H108" s="8"/>
      <c r="O108"/>
      <c r="W108"/>
    </row>
    <row r="109" spans="7:23" ht="12.75" customHeight="1" x14ac:dyDescent="0.25">
      <c r="G109"/>
      <c r="H109" s="8"/>
      <c r="O109"/>
      <c r="W109"/>
    </row>
    <row r="110" spans="7:23" ht="12.75" customHeight="1" x14ac:dyDescent="0.25">
      <c r="G110"/>
      <c r="H110" s="8"/>
      <c r="O110"/>
      <c r="W110"/>
    </row>
    <row r="111" spans="7:23" ht="12.75" customHeight="1" x14ac:dyDescent="0.25">
      <c r="G111"/>
      <c r="H111" s="8"/>
      <c r="O111"/>
      <c r="W111"/>
    </row>
    <row r="112" spans="7:23" ht="12.75" customHeight="1" x14ac:dyDescent="0.25">
      <c r="G112"/>
      <c r="H112" s="8"/>
      <c r="O112"/>
      <c r="W112"/>
    </row>
    <row r="113" spans="7:23" ht="12.75" customHeight="1" x14ac:dyDescent="0.25">
      <c r="G113"/>
      <c r="H113" s="8"/>
      <c r="O113"/>
      <c r="W113"/>
    </row>
    <row r="114" spans="7:23" ht="12.75" customHeight="1" x14ac:dyDescent="0.25">
      <c r="G114"/>
      <c r="H114" s="8"/>
      <c r="O114"/>
      <c r="W114"/>
    </row>
    <row r="115" spans="7:23" ht="12.75" customHeight="1" x14ac:dyDescent="0.25">
      <c r="G115"/>
      <c r="H115" s="8"/>
      <c r="O115"/>
      <c r="W115"/>
    </row>
    <row r="116" spans="7:23" ht="12.75" customHeight="1" x14ac:dyDescent="0.25">
      <c r="G116"/>
      <c r="H116" s="8"/>
      <c r="O116"/>
      <c r="W116"/>
    </row>
    <row r="117" spans="7:23" ht="12.75" customHeight="1" x14ac:dyDescent="0.25">
      <c r="G117"/>
      <c r="H117" s="8"/>
      <c r="O117"/>
      <c r="W117"/>
    </row>
    <row r="118" spans="7:23" ht="12.75" customHeight="1" x14ac:dyDescent="0.25">
      <c r="G118"/>
      <c r="H118" s="8"/>
      <c r="O118"/>
      <c r="W118"/>
    </row>
    <row r="119" spans="7:23" ht="12.75" customHeight="1" x14ac:dyDescent="0.25">
      <c r="G119"/>
      <c r="H119" s="8"/>
      <c r="O119"/>
      <c r="W119"/>
    </row>
    <row r="120" spans="7:23" ht="12.75" customHeight="1" x14ac:dyDescent="0.25">
      <c r="G120"/>
      <c r="H120" s="8"/>
      <c r="O120"/>
      <c r="W120"/>
    </row>
    <row r="121" spans="7:23" ht="12.75" customHeight="1" x14ac:dyDescent="0.25">
      <c r="G121"/>
      <c r="H121" s="8"/>
      <c r="O121"/>
      <c r="W121"/>
    </row>
    <row r="122" spans="7:23" ht="12.75" customHeight="1" x14ac:dyDescent="0.25">
      <c r="G122"/>
      <c r="H122" s="8"/>
      <c r="O122"/>
      <c r="W122"/>
    </row>
    <row r="123" spans="7:23" ht="12.75" customHeight="1" x14ac:dyDescent="0.25">
      <c r="G123"/>
      <c r="H123" s="8"/>
      <c r="O123"/>
      <c r="W123"/>
    </row>
    <row r="124" spans="7:23" ht="12.75" customHeight="1" x14ac:dyDescent="0.25">
      <c r="G124"/>
      <c r="H124" s="8"/>
      <c r="O124"/>
      <c r="W124"/>
    </row>
    <row r="125" spans="7:23" ht="12.75" customHeight="1" x14ac:dyDescent="0.25">
      <c r="G125"/>
      <c r="H125" s="8"/>
      <c r="O125"/>
      <c r="W125"/>
    </row>
    <row r="126" spans="7:23" ht="12.75" customHeight="1" x14ac:dyDescent="0.25">
      <c r="G126"/>
      <c r="H126" s="8"/>
      <c r="O126"/>
      <c r="W126"/>
    </row>
    <row r="127" spans="7:23" ht="12.75" customHeight="1" x14ac:dyDescent="0.25">
      <c r="G127"/>
      <c r="H127" s="8"/>
      <c r="O127"/>
      <c r="W127"/>
    </row>
    <row r="128" spans="7:23" ht="12.75" customHeight="1" x14ac:dyDescent="0.25">
      <c r="G128"/>
      <c r="H128" s="8"/>
      <c r="O128"/>
      <c r="W128"/>
    </row>
    <row r="129" spans="7:23" ht="12.75" customHeight="1" x14ac:dyDescent="0.25">
      <c r="G129"/>
      <c r="H129" s="8"/>
      <c r="O129"/>
      <c r="W129"/>
    </row>
    <row r="130" spans="7:23" ht="12.75" customHeight="1" x14ac:dyDescent="0.25">
      <c r="G130"/>
      <c r="H130" s="8"/>
      <c r="O130"/>
      <c r="W130"/>
    </row>
    <row r="131" spans="7:23" ht="12.75" customHeight="1" x14ac:dyDescent="0.25">
      <c r="G131"/>
      <c r="H131" s="8"/>
      <c r="O131"/>
      <c r="W131"/>
    </row>
    <row r="132" spans="7:23" ht="12.75" customHeight="1" x14ac:dyDescent="0.25">
      <c r="G132"/>
      <c r="H132" s="8"/>
      <c r="O132"/>
      <c r="W132"/>
    </row>
    <row r="133" spans="7:23" ht="12.75" customHeight="1" x14ac:dyDescent="0.25">
      <c r="G133"/>
      <c r="H133" s="8"/>
      <c r="O133"/>
      <c r="W133"/>
    </row>
    <row r="134" spans="7:23" ht="12.75" customHeight="1" x14ac:dyDescent="0.25">
      <c r="G134"/>
      <c r="H134" s="8"/>
      <c r="O134"/>
      <c r="W134"/>
    </row>
    <row r="135" spans="7:23" ht="12.75" customHeight="1" x14ac:dyDescent="0.25">
      <c r="G135"/>
      <c r="H135" s="8"/>
      <c r="O135"/>
      <c r="W135"/>
    </row>
    <row r="136" spans="7:23" ht="12.75" customHeight="1" x14ac:dyDescent="0.25">
      <c r="G136"/>
      <c r="H136" s="8"/>
      <c r="O136"/>
      <c r="W136"/>
    </row>
    <row r="137" spans="7:23" ht="12.75" customHeight="1" x14ac:dyDescent="0.25">
      <c r="G137"/>
      <c r="H137" s="8"/>
      <c r="O137"/>
      <c r="W137"/>
    </row>
    <row r="138" spans="7:23" ht="12.75" customHeight="1" x14ac:dyDescent="0.25">
      <c r="G138"/>
      <c r="H138" s="8"/>
      <c r="O138"/>
      <c r="W138"/>
    </row>
    <row r="139" spans="7:23" ht="12.75" customHeight="1" x14ac:dyDescent="0.25">
      <c r="G139"/>
      <c r="H139" s="8"/>
      <c r="O139"/>
      <c r="W139"/>
    </row>
    <row r="140" spans="7:23" ht="12.75" customHeight="1" x14ac:dyDescent="0.25">
      <c r="G140"/>
      <c r="H140" s="8"/>
      <c r="O140"/>
      <c r="W140"/>
    </row>
    <row r="141" spans="7:23" ht="12.75" customHeight="1" x14ac:dyDescent="0.25">
      <c r="G141"/>
      <c r="H141" s="8"/>
      <c r="O141"/>
      <c r="W141"/>
    </row>
    <row r="142" spans="7:23" ht="12.75" customHeight="1" x14ac:dyDescent="0.25">
      <c r="G142"/>
      <c r="H142" s="8"/>
      <c r="O142"/>
      <c r="W142"/>
    </row>
    <row r="143" spans="7:23" ht="12.75" customHeight="1" x14ac:dyDescent="0.25">
      <c r="G143"/>
      <c r="H143" s="8"/>
      <c r="O143"/>
      <c r="W143"/>
    </row>
    <row r="144" spans="7:23" ht="12.75" customHeight="1" x14ac:dyDescent="0.25">
      <c r="G144"/>
      <c r="H144" s="8"/>
      <c r="O144"/>
      <c r="W144"/>
    </row>
    <row r="145" spans="7:23" ht="12.75" customHeight="1" x14ac:dyDescent="0.25">
      <c r="G145"/>
      <c r="H145" s="8"/>
      <c r="O145"/>
      <c r="W145"/>
    </row>
    <row r="146" spans="7:23" ht="12.75" customHeight="1" x14ac:dyDescent="0.25">
      <c r="G146"/>
      <c r="H146" s="8"/>
      <c r="O146"/>
      <c r="W146"/>
    </row>
    <row r="147" spans="7:23" ht="12.75" customHeight="1" x14ac:dyDescent="0.25">
      <c r="G147"/>
      <c r="H147" s="8"/>
      <c r="O147"/>
      <c r="W147"/>
    </row>
    <row r="148" spans="7:23" ht="12.75" customHeight="1" x14ac:dyDescent="0.25">
      <c r="G148"/>
      <c r="H148" s="8"/>
      <c r="O148"/>
      <c r="W148"/>
    </row>
    <row r="149" spans="7:23" ht="12.75" customHeight="1" x14ac:dyDescent="0.25">
      <c r="G149"/>
      <c r="H149" s="8"/>
      <c r="O149"/>
      <c r="W149"/>
    </row>
    <row r="150" spans="7:23" ht="12.75" customHeight="1" x14ac:dyDescent="0.25">
      <c r="G150"/>
      <c r="H150" s="8"/>
      <c r="O150"/>
      <c r="W150"/>
    </row>
    <row r="151" spans="7:23" ht="12.75" customHeight="1" x14ac:dyDescent="0.25">
      <c r="G151"/>
      <c r="H151" s="8"/>
      <c r="O151"/>
      <c r="W151"/>
    </row>
    <row r="152" spans="7:23" ht="12.75" customHeight="1" x14ac:dyDescent="0.25">
      <c r="G152"/>
      <c r="H152" s="8"/>
      <c r="O152"/>
      <c r="W152"/>
    </row>
    <row r="153" spans="7:23" ht="12.75" customHeight="1" x14ac:dyDescent="0.25">
      <c r="G153"/>
      <c r="H153" s="8"/>
      <c r="O153"/>
      <c r="W153"/>
    </row>
    <row r="154" spans="7:23" ht="12.75" customHeight="1" x14ac:dyDescent="0.25">
      <c r="G154"/>
      <c r="H154" s="8"/>
      <c r="O154"/>
      <c r="W154"/>
    </row>
    <row r="155" spans="7:23" ht="12.75" customHeight="1" x14ac:dyDescent="0.25">
      <c r="G155"/>
      <c r="H155" s="8"/>
      <c r="O155"/>
      <c r="W155"/>
    </row>
    <row r="156" spans="7:23" ht="12.75" customHeight="1" x14ac:dyDescent="0.25">
      <c r="G156"/>
      <c r="H156" s="8"/>
      <c r="O156"/>
      <c r="W156"/>
    </row>
    <row r="157" spans="7:23" ht="12.75" customHeight="1" x14ac:dyDescent="0.25">
      <c r="G157"/>
      <c r="H157" s="8"/>
      <c r="O157"/>
      <c r="W157"/>
    </row>
    <row r="158" spans="7:23" ht="12.75" customHeight="1" x14ac:dyDescent="0.25">
      <c r="G158"/>
      <c r="H158" s="8"/>
      <c r="O158"/>
      <c r="W158"/>
    </row>
    <row r="159" spans="7:23" ht="12.75" customHeight="1" x14ac:dyDescent="0.25">
      <c r="G159"/>
      <c r="H159" s="8"/>
      <c r="O159"/>
      <c r="W159"/>
    </row>
    <row r="160" spans="7:23" ht="12.75" customHeight="1" x14ac:dyDescent="0.25">
      <c r="G160"/>
      <c r="H160" s="8"/>
      <c r="O160"/>
      <c r="W160"/>
    </row>
    <row r="161" spans="7:23" ht="12.75" customHeight="1" x14ac:dyDescent="0.25">
      <c r="G161"/>
      <c r="H161" s="8"/>
      <c r="O161"/>
      <c r="W161"/>
    </row>
    <row r="162" spans="7:23" ht="12.75" customHeight="1" x14ac:dyDescent="0.25">
      <c r="G162"/>
      <c r="H162" s="8"/>
      <c r="O162"/>
      <c r="W162"/>
    </row>
    <row r="163" spans="7:23" ht="12.75" customHeight="1" x14ac:dyDescent="0.25">
      <c r="G163"/>
      <c r="H163" s="8"/>
      <c r="O163"/>
      <c r="W163"/>
    </row>
    <row r="164" spans="7:23" ht="12.75" customHeight="1" x14ac:dyDescent="0.25">
      <c r="G164"/>
      <c r="H164" s="8"/>
      <c r="O164"/>
      <c r="W164"/>
    </row>
    <row r="165" spans="7:23" ht="12.75" customHeight="1" x14ac:dyDescent="0.25">
      <c r="G165"/>
      <c r="H165" s="8"/>
      <c r="O165"/>
      <c r="W165"/>
    </row>
    <row r="166" spans="7:23" ht="12.75" customHeight="1" x14ac:dyDescent="0.25">
      <c r="G166"/>
      <c r="H166" s="8"/>
      <c r="O166"/>
      <c r="W166"/>
    </row>
    <row r="167" spans="7:23" ht="12.75" customHeight="1" x14ac:dyDescent="0.25">
      <c r="G167"/>
      <c r="H167" s="8"/>
      <c r="O167"/>
      <c r="W167"/>
    </row>
    <row r="168" spans="7:23" ht="12.75" customHeight="1" x14ac:dyDescent="0.25">
      <c r="G168"/>
      <c r="H168" s="8"/>
      <c r="O168"/>
      <c r="W168"/>
    </row>
    <row r="169" spans="7:23" ht="12.75" customHeight="1" x14ac:dyDescent="0.25">
      <c r="G169"/>
      <c r="H169" s="8"/>
      <c r="O169"/>
      <c r="W169"/>
    </row>
    <row r="170" spans="7:23" ht="12.75" customHeight="1" x14ac:dyDescent="0.25">
      <c r="G170"/>
      <c r="H170" s="8"/>
      <c r="O170"/>
      <c r="W170"/>
    </row>
    <row r="171" spans="7:23" ht="12.75" customHeight="1" x14ac:dyDescent="0.25">
      <c r="G171"/>
      <c r="H171" s="8"/>
      <c r="O171"/>
      <c r="W171"/>
    </row>
    <row r="172" spans="7:23" ht="12.75" customHeight="1" x14ac:dyDescent="0.25">
      <c r="G172"/>
      <c r="H172" s="8"/>
      <c r="O172"/>
      <c r="W172"/>
    </row>
    <row r="173" spans="7:23" ht="12.75" customHeight="1" x14ac:dyDescent="0.25">
      <c r="G173"/>
      <c r="H173" s="8"/>
      <c r="O173"/>
      <c r="W173"/>
    </row>
    <row r="174" spans="7:23" ht="12.75" customHeight="1" x14ac:dyDescent="0.25">
      <c r="G174"/>
      <c r="H174" s="8"/>
      <c r="O174"/>
      <c r="W174"/>
    </row>
    <row r="175" spans="7:23" ht="12.75" customHeight="1" x14ac:dyDescent="0.25">
      <c r="G175"/>
      <c r="H175" s="8"/>
      <c r="O175"/>
      <c r="W175"/>
    </row>
    <row r="176" spans="7:23" ht="12.75" customHeight="1" x14ac:dyDescent="0.25">
      <c r="G176"/>
      <c r="H176" s="8"/>
      <c r="O176"/>
      <c r="W176"/>
    </row>
    <row r="177" spans="7:23" ht="12.75" customHeight="1" x14ac:dyDescent="0.25">
      <c r="G177"/>
      <c r="H177" s="8"/>
      <c r="O177"/>
      <c r="W177"/>
    </row>
    <row r="178" spans="7:23" ht="12.75" customHeight="1" x14ac:dyDescent="0.25">
      <c r="G178"/>
      <c r="H178" s="8"/>
      <c r="O178"/>
      <c r="W178"/>
    </row>
    <row r="179" spans="7:23" ht="12.75" customHeight="1" x14ac:dyDescent="0.25">
      <c r="G179"/>
      <c r="H179" s="8"/>
      <c r="O179"/>
      <c r="W179"/>
    </row>
    <row r="180" spans="7:23" ht="12.75" customHeight="1" x14ac:dyDescent="0.25">
      <c r="G180"/>
      <c r="H180" s="8"/>
      <c r="O180"/>
      <c r="W180"/>
    </row>
    <row r="181" spans="7:23" ht="12.75" customHeight="1" x14ac:dyDescent="0.25">
      <c r="G181"/>
      <c r="H181" s="8"/>
      <c r="O181"/>
      <c r="W181"/>
    </row>
    <row r="182" spans="7:23" ht="12.75" customHeight="1" x14ac:dyDescent="0.25">
      <c r="G182"/>
      <c r="H182" s="8"/>
      <c r="O182"/>
      <c r="W182"/>
    </row>
    <row r="183" spans="7:23" ht="12.75" customHeight="1" x14ac:dyDescent="0.25">
      <c r="G183"/>
      <c r="H183" s="8"/>
      <c r="O183"/>
      <c r="W183"/>
    </row>
    <row r="184" spans="7:23" ht="12.75" customHeight="1" x14ac:dyDescent="0.25">
      <c r="G184"/>
      <c r="H184" s="8"/>
      <c r="O184"/>
      <c r="W184"/>
    </row>
    <row r="185" spans="7:23" ht="12.75" customHeight="1" x14ac:dyDescent="0.25">
      <c r="G185"/>
      <c r="H185" s="8"/>
      <c r="O185"/>
      <c r="W185"/>
    </row>
    <row r="186" spans="7:23" ht="12.75" customHeight="1" x14ac:dyDescent="0.25">
      <c r="G186"/>
      <c r="H186" s="8"/>
      <c r="O186"/>
      <c r="W186"/>
    </row>
    <row r="187" spans="7:23" ht="12.75" customHeight="1" x14ac:dyDescent="0.25">
      <c r="G187"/>
      <c r="H187" s="8"/>
      <c r="O187"/>
      <c r="W187"/>
    </row>
    <row r="188" spans="7:23" ht="12.75" customHeight="1" x14ac:dyDescent="0.25">
      <c r="G188"/>
      <c r="H188" s="8"/>
      <c r="O188"/>
      <c r="W188"/>
    </row>
    <row r="189" spans="7:23" ht="12.75" customHeight="1" x14ac:dyDescent="0.25">
      <c r="G189"/>
      <c r="H189" s="8"/>
      <c r="O189"/>
      <c r="W189"/>
    </row>
    <row r="190" spans="7:23" ht="12.75" customHeight="1" x14ac:dyDescent="0.25">
      <c r="G190"/>
      <c r="H190" s="8"/>
      <c r="O190"/>
      <c r="W190"/>
    </row>
    <row r="191" spans="7:23" ht="12.75" customHeight="1" x14ac:dyDescent="0.25">
      <c r="G191"/>
      <c r="H191" s="8"/>
      <c r="O191"/>
      <c r="W191"/>
    </row>
    <row r="192" spans="7:23" ht="12.75" customHeight="1" x14ac:dyDescent="0.25">
      <c r="G192"/>
      <c r="H192" s="8"/>
      <c r="O192"/>
      <c r="W192"/>
    </row>
    <row r="193" spans="7:23" ht="12.75" customHeight="1" x14ac:dyDescent="0.25">
      <c r="G193"/>
      <c r="H193" s="8"/>
      <c r="O193"/>
      <c r="W193"/>
    </row>
    <row r="194" spans="7:23" ht="12.75" customHeight="1" x14ac:dyDescent="0.25">
      <c r="G194"/>
      <c r="H194" s="8"/>
      <c r="O194"/>
      <c r="W194"/>
    </row>
    <row r="195" spans="7:23" ht="12.75" customHeight="1" x14ac:dyDescent="0.25">
      <c r="G195"/>
      <c r="H195" s="8"/>
      <c r="O195"/>
      <c r="W195"/>
    </row>
    <row r="196" spans="7:23" ht="12.75" customHeight="1" x14ac:dyDescent="0.25">
      <c r="G196"/>
      <c r="H196" s="8"/>
      <c r="O196"/>
      <c r="W196"/>
    </row>
    <row r="197" spans="7:23" ht="12.75" customHeight="1" x14ac:dyDescent="0.25">
      <c r="G197"/>
      <c r="H197" s="8"/>
      <c r="O197"/>
      <c r="W197"/>
    </row>
    <row r="198" spans="7:23" ht="12.75" customHeight="1" x14ac:dyDescent="0.25">
      <c r="G198"/>
      <c r="H198" s="8"/>
      <c r="O198"/>
      <c r="W198"/>
    </row>
    <row r="199" spans="7:23" ht="12.75" customHeight="1" x14ac:dyDescent="0.25">
      <c r="G199"/>
      <c r="H199" s="8"/>
      <c r="O199"/>
      <c r="W199"/>
    </row>
    <row r="200" spans="7:23" ht="12.75" customHeight="1" x14ac:dyDescent="0.25">
      <c r="G200"/>
      <c r="H200" s="8"/>
      <c r="O200"/>
      <c r="W200"/>
    </row>
    <row r="201" spans="7:23" ht="12.75" customHeight="1" x14ac:dyDescent="0.25">
      <c r="G201"/>
      <c r="H201" s="8"/>
      <c r="O201"/>
      <c r="W201"/>
    </row>
    <row r="202" spans="7:23" ht="12.75" customHeight="1" x14ac:dyDescent="0.25">
      <c r="G202"/>
      <c r="H202" s="8"/>
      <c r="O202"/>
      <c r="W202"/>
    </row>
    <row r="203" spans="7:23" ht="12.75" customHeight="1" x14ac:dyDescent="0.25">
      <c r="G203"/>
      <c r="H203" s="8"/>
      <c r="O203"/>
      <c r="W203"/>
    </row>
    <row r="204" spans="7:23" ht="12.75" customHeight="1" x14ac:dyDescent="0.25">
      <c r="G204"/>
      <c r="H204" s="8"/>
      <c r="O204"/>
      <c r="W204"/>
    </row>
    <row r="205" spans="7:23" ht="12.75" customHeight="1" x14ac:dyDescent="0.25">
      <c r="G205"/>
      <c r="H205" s="8"/>
      <c r="O205"/>
      <c r="W205"/>
    </row>
    <row r="206" spans="7:23" ht="12.75" customHeight="1" x14ac:dyDescent="0.25">
      <c r="G206"/>
      <c r="H206" s="8"/>
      <c r="O206"/>
      <c r="W206"/>
    </row>
    <row r="207" spans="7:23" ht="12.75" customHeight="1" x14ac:dyDescent="0.25">
      <c r="G207"/>
      <c r="H207" s="8"/>
      <c r="O207"/>
      <c r="W207"/>
    </row>
    <row r="208" spans="7:23" ht="12.75" customHeight="1" x14ac:dyDescent="0.25">
      <c r="G208"/>
      <c r="H208" s="8"/>
      <c r="O208"/>
      <c r="W208"/>
    </row>
    <row r="209" spans="7:23" ht="12.75" customHeight="1" x14ac:dyDescent="0.25">
      <c r="G209"/>
      <c r="H209" s="8"/>
      <c r="O209"/>
      <c r="W209"/>
    </row>
    <row r="210" spans="7:23" ht="12.75" customHeight="1" x14ac:dyDescent="0.25">
      <c r="G210"/>
      <c r="H210" s="8"/>
      <c r="O210"/>
      <c r="W210"/>
    </row>
    <row r="211" spans="7:23" ht="12.75" customHeight="1" x14ac:dyDescent="0.25">
      <c r="G211"/>
      <c r="H211" s="8"/>
      <c r="O211"/>
      <c r="W211"/>
    </row>
    <row r="212" spans="7:23" ht="12.75" customHeight="1" x14ac:dyDescent="0.25">
      <c r="G212"/>
      <c r="H212" s="8"/>
      <c r="O212"/>
      <c r="W212"/>
    </row>
    <row r="213" spans="7:23" ht="12.75" customHeight="1" x14ac:dyDescent="0.25">
      <c r="G213"/>
      <c r="H213" s="8"/>
      <c r="O213"/>
      <c r="W213"/>
    </row>
    <row r="214" spans="7:23" ht="12.75" customHeight="1" x14ac:dyDescent="0.25">
      <c r="G214"/>
      <c r="H214" s="8"/>
      <c r="O214"/>
      <c r="W214"/>
    </row>
    <row r="215" spans="7:23" ht="12.75" customHeight="1" x14ac:dyDescent="0.25">
      <c r="G215"/>
      <c r="H215" s="8"/>
      <c r="O215"/>
      <c r="W215"/>
    </row>
    <row r="216" spans="7:23" ht="12.75" customHeight="1" x14ac:dyDescent="0.25">
      <c r="G216"/>
      <c r="H216" s="8"/>
      <c r="O216"/>
      <c r="W216"/>
    </row>
    <row r="217" spans="7:23" ht="12.75" customHeight="1" x14ac:dyDescent="0.25">
      <c r="G217"/>
      <c r="H217" s="8"/>
      <c r="O217"/>
      <c r="W217"/>
    </row>
    <row r="218" spans="7:23" ht="12.75" customHeight="1" x14ac:dyDescent="0.25">
      <c r="G218"/>
      <c r="H218" s="8"/>
      <c r="O218"/>
      <c r="W218"/>
    </row>
    <row r="219" spans="7:23" ht="12.75" customHeight="1" x14ac:dyDescent="0.25">
      <c r="G219"/>
      <c r="H219" s="8"/>
      <c r="O219"/>
      <c r="W219"/>
    </row>
    <row r="220" spans="7:23" ht="12.75" customHeight="1" x14ac:dyDescent="0.25">
      <c r="G220"/>
      <c r="H220" s="8"/>
      <c r="O220"/>
      <c r="W220"/>
    </row>
    <row r="221" spans="7:23" ht="12.75" customHeight="1" x14ac:dyDescent="0.25">
      <c r="G221"/>
      <c r="H221" s="8"/>
      <c r="O221"/>
      <c r="W221"/>
    </row>
    <row r="222" spans="7:23" ht="12.75" customHeight="1" x14ac:dyDescent="0.25">
      <c r="G222"/>
      <c r="H222" s="8"/>
      <c r="O222"/>
      <c r="W222"/>
    </row>
    <row r="223" spans="7:23" ht="12.75" customHeight="1" x14ac:dyDescent="0.25">
      <c r="G223"/>
      <c r="H223" s="8"/>
      <c r="O223"/>
      <c r="W223"/>
    </row>
    <row r="224" spans="7:23" ht="12.75" customHeight="1" x14ac:dyDescent="0.25">
      <c r="G224"/>
      <c r="H224" s="8"/>
      <c r="O224"/>
      <c r="W224"/>
    </row>
    <row r="225" spans="7:23" ht="12.75" customHeight="1" x14ac:dyDescent="0.25">
      <c r="G225"/>
      <c r="H225" s="8"/>
      <c r="O225"/>
      <c r="W225"/>
    </row>
    <row r="226" spans="7:23" ht="12.75" customHeight="1" x14ac:dyDescent="0.25">
      <c r="G226"/>
      <c r="H226" s="8"/>
      <c r="O226"/>
      <c r="W226"/>
    </row>
    <row r="227" spans="7:23" ht="12.75" customHeight="1" x14ac:dyDescent="0.25">
      <c r="G227"/>
      <c r="H227" s="8"/>
      <c r="O227"/>
      <c r="W227"/>
    </row>
    <row r="228" spans="7:23" ht="12.75" customHeight="1" x14ac:dyDescent="0.25">
      <c r="G228"/>
      <c r="H228" s="8"/>
      <c r="O228"/>
      <c r="W228"/>
    </row>
    <row r="229" spans="7:23" ht="12.75" customHeight="1" x14ac:dyDescent="0.25">
      <c r="G229"/>
      <c r="H229" s="8"/>
      <c r="O229"/>
      <c r="W229"/>
    </row>
    <row r="230" spans="7:23" ht="12.75" customHeight="1" x14ac:dyDescent="0.25">
      <c r="G230"/>
      <c r="H230" s="8"/>
      <c r="O230"/>
      <c r="W230"/>
    </row>
    <row r="231" spans="7:23" ht="12.75" customHeight="1" x14ac:dyDescent="0.25">
      <c r="G231"/>
      <c r="H231" s="8"/>
      <c r="O231"/>
      <c r="W231"/>
    </row>
    <row r="232" spans="7:23" ht="12.75" customHeight="1" x14ac:dyDescent="0.25">
      <c r="G232"/>
      <c r="H232" s="8"/>
      <c r="O232"/>
      <c r="W232"/>
    </row>
    <row r="233" spans="7:23" ht="12.75" customHeight="1" x14ac:dyDescent="0.25">
      <c r="G233"/>
      <c r="H233" s="8"/>
      <c r="O233"/>
      <c r="W233"/>
    </row>
    <row r="234" spans="7:23" ht="12.75" customHeight="1" x14ac:dyDescent="0.25">
      <c r="G234"/>
      <c r="H234" s="8"/>
      <c r="O234"/>
      <c r="W234"/>
    </row>
    <row r="235" spans="7:23" ht="12.75" customHeight="1" x14ac:dyDescent="0.25">
      <c r="G235"/>
      <c r="H235" s="8"/>
      <c r="O235"/>
      <c r="W235"/>
    </row>
    <row r="236" spans="7:23" ht="12.75" customHeight="1" x14ac:dyDescent="0.25">
      <c r="G236"/>
      <c r="H236" s="8"/>
      <c r="O236"/>
      <c r="W236"/>
    </row>
    <row r="237" spans="7:23" ht="12.75" customHeight="1" x14ac:dyDescent="0.25">
      <c r="G237"/>
      <c r="H237" s="8"/>
      <c r="O237"/>
      <c r="W237"/>
    </row>
    <row r="238" spans="7:23" ht="12.75" customHeight="1" x14ac:dyDescent="0.25">
      <c r="G238"/>
      <c r="H238" s="8"/>
      <c r="O238"/>
      <c r="W238"/>
    </row>
    <row r="239" spans="7:23" ht="12.75" customHeight="1" x14ac:dyDescent="0.25">
      <c r="G239"/>
      <c r="H239" s="8"/>
      <c r="O239"/>
      <c r="W239"/>
    </row>
    <row r="240" spans="7:23" ht="12.75" customHeight="1" x14ac:dyDescent="0.25">
      <c r="G240"/>
      <c r="H240" s="8"/>
      <c r="O240"/>
      <c r="W240"/>
    </row>
    <row r="241" spans="7:23" ht="12.75" customHeight="1" x14ac:dyDescent="0.25">
      <c r="G241"/>
      <c r="H241" s="8"/>
      <c r="O241"/>
      <c r="W241"/>
    </row>
    <row r="242" spans="7:23" ht="12.75" customHeight="1" x14ac:dyDescent="0.25">
      <c r="G242"/>
      <c r="H242" s="8"/>
      <c r="O242"/>
      <c r="W242"/>
    </row>
    <row r="243" spans="7:23" ht="12.75" customHeight="1" x14ac:dyDescent="0.25">
      <c r="G243"/>
      <c r="H243" s="8"/>
      <c r="O243"/>
      <c r="W243"/>
    </row>
    <row r="244" spans="7:23" ht="12.75" customHeight="1" x14ac:dyDescent="0.25">
      <c r="G244"/>
      <c r="H244" s="8"/>
      <c r="O244"/>
      <c r="W244"/>
    </row>
    <row r="245" spans="7:23" ht="12.75" customHeight="1" x14ac:dyDescent="0.25">
      <c r="G245"/>
      <c r="H245" s="8"/>
      <c r="O245"/>
      <c r="W245"/>
    </row>
    <row r="246" spans="7:23" ht="12.75" customHeight="1" x14ac:dyDescent="0.25">
      <c r="G246"/>
      <c r="H246" s="8"/>
      <c r="O246"/>
      <c r="W246"/>
    </row>
    <row r="247" spans="7:23" ht="12.75" customHeight="1" x14ac:dyDescent="0.25">
      <c r="G247"/>
      <c r="H247" s="8"/>
      <c r="O247"/>
      <c r="W247"/>
    </row>
    <row r="248" spans="7:23" ht="12.75" customHeight="1" x14ac:dyDescent="0.25">
      <c r="G248"/>
      <c r="H248" s="8"/>
      <c r="O248"/>
      <c r="W248"/>
    </row>
    <row r="249" spans="7:23" ht="12.75" customHeight="1" x14ac:dyDescent="0.25">
      <c r="G249"/>
      <c r="H249" s="8"/>
      <c r="O249"/>
      <c r="W249"/>
    </row>
    <row r="250" spans="7:23" ht="12.75" customHeight="1" x14ac:dyDescent="0.25">
      <c r="G250"/>
      <c r="H250" s="8"/>
      <c r="O250"/>
      <c r="W250"/>
    </row>
    <row r="251" spans="7:23" ht="12.75" customHeight="1" x14ac:dyDescent="0.25">
      <c r="G251"/>
      <c r="H251" s="8"/>
      <c r="O251"/>
      <c r="W251"/>
    </row>
    <row r="252" spans="7:23" ht="12.75" customHeight="1" x14ac:dyDescent="0.25">
      <c r="G252"/>
      <c r="H252" s="8"/>
      <c r="O252"/>
      <c r="W252"/>
    </row>
    <row r="253" spans="7:23" ht="12.75" customHeight="1" x14ac:dyDescent="0.25">
      <c r="G253"/>
      <c r="H253" s="8"/>
      <c r="O253"/>
      <c r="W253"/>
    </row>
    <row r="254" spans="7:23" ht="12.75" customHeight="1" x14ac:dyDescent="0.25">
      <c r="G254"/>
      <c r="H254" s="8"/>
      <c r="O254"/>
      <c r="W254"/>
    </row>
    <row r="255" spans="7:23" ht="12.75" customHeight="1" x14ac:dyDescent="0.25">
      <c r="G255"/>
      <c r="H255" s="8"/>
      <c r="O255"/>
      <c r="W255"/>
    </row>
    <row r="256" spans="7:23" ht="12.75" customHeight="1" x14ac:dyDescent="0.25">
      <c r="G256"/>
      <c r="H256" s="8"/>
      <c r="O256"/>
      <c r="W256"/>
    </row>
    <row r="257" spans="7:23" ht="12.75" customHeight="1" x14ac:dyDescent="0.25">
      <c r="G257"/>
      <c r="H257" s="8"/>
      <c r="O257"/>
      <c r="W257"/>
    </row>
    <row r="258" spans="7:23" ht="12.75" customHeight="1" x14ac:dyDescent="0.25">
      <c r="G258"/>
      <c r="H258" s="8"/>
      <c r="O258"/>
      <c r="W258"/>
    </row>
    <row r="259" spans="7:23" ht="12.75" customHeight="1" x14ac:dyDescent="0.25">
      <c r="G259"/>
      <c r="H259" s="8"/>
      <c r="O259"/>
      <c r="W259"/>
    </row>
    <row r="260" spans="7:23" ht="12.75" customHeight="1" x14ac:dyDescent="0.25">
      <c r="G260"/>
      <c r="H260" s="8"/>
      <c r="O260"/>
      <c r="W260"/>
    </row>
    <row r="261" spans="7:23" ht="12.75" customHeight="1" x14ac:dyDescent="0.25">
      <c r="G261"/>
      <c r="H261" s="8"/>
      <c r="O261"/>
      <c r="W261"/>
    </row>
    <row r="262" spans="7:23" ht="12.75" customHeight="1" x14ac:dyDescent="0.25">
      <c r="G262"/>
      <c r="H262" s="8"/>
      <c r="O262"/>
      <c r="W262"/>
    </row>
    <row r="263" spans="7:23" ht="12.75" customHeight="1" x14ac:dyDescent="0.25">
      <c r="G263"/>
      <c r="H263" s="8"/>
      <c r="O263"/>
      <c r="W263"/>
    </row>
    <row r="264" spans="7:23" ht="12.75" customHeight="1" x14ac:dyDescent="0.25">
      <c r="G264"/>
      <c r="H264" s="8"/>
      <c r="O264"/>
      <c r="W264"/>
    </row>
    <row r="265" spans="7:23" ht="12.75" customHeight="1" x14ac:dyDescent="0.25">
      <c r="G265"/>
      <c r="H265" s="8"/>
      <c r="O265"/>
      <c r="W265"/>
    </row>
    <row r="266" spans="7:23" ht="12.75" customHeight="1" x14ac:dyDescent="0.25">
      <c r="G266"/>
      <c r="H266" s="8"/>
      <c r="O266"/>
      <c r="W266"/>
    </row>
    <row r="267" spans="7:23" ht="12.75" customHeight="1" x14ac:dyDescent="0.25">
      <c r="G267"/>
      <c r="H267" s="8"/>
      <c r="O267"/>
      <c r="W267"/>
    </row>
    <row r="268" spans="7:23" ht="12.75" customHeight="1" x14ac:dyDescent="0.25">
      <c r="G268"/>
      <c r="H268" s="8"/>
      <c r="O268"/>
      <c r="W268"/>
    </row>
    <row r="269" spans="7:23" ht="12.75" customHeight="1" x14ac:dyDescent="0.25">
      <c r="G269"/>
      <c r="H269" s="8"/>
      <c r="O269"/>
      <c r="W269"/>
    </row>
    <row r="270" spans="7:23" ht="12.75" customHeight="1" x14ac:dyDescent="0.25">
      <c r="G270"/>
      <c r="H270" s="8"/>
      <c r="O270"/>
      <c r="W270"/>
    </row>
    <row r="271" spans="7:23" ht="12.75" customHeight="1" x14ac:dyDescent="0.25">
      <c r="G271"/>
      <c r="H271" s="8"/>
      <c r="O271"/>
      <c r="W271"/>
    </row>
    <row r="272" spans="7:23" ht="12.75" customHeight="1" x14ac:dyDescent="0.25">
      <c r="G272"/>
      <c r="H272" s="8"/>
      <c r="O272"/>
      <c r="W272"/>
    </row>
    <row r="273" spans="7:23" ht="12.75" customHeight="1" x14ac:dyDescent="0.25">
      <c r="G273"/>
      <c r="H273" s="8"/>
      <c r="O273"/>
      <c r="W273"/>
    </row>
    <row r="274" spans="7:23" ht="12.75" customHeight="1" x14ac:dyDescent="0.25">
      <c r="G274"/>
      <c r="H274" s="8"/>
      <c r="O274"/>
      <c r="W274"/>
    </row>
    <row r="275" spans="7:23" ht="12.75" customHeight="1" x14ac:dyDescent="0.25">
      <c r="G275"/>
      <c r="H275" s="8"/>
      <c r="O275"/>
      <c r="W275"/>
    </row>
    <row r="276" spans="7:23" ht="12.75" customHeight="1" x14ac:dyDescent="0.25">
      <c r="G276"/>
      <c r="H276" s="8"/>
      <c r="O276"/>
      <c r="W276"/>
    </row>
    <row r="277" spans="7:23" ht="12.75" customHeight="1" x14ac:dyDescent="0.25">
      <c r="G277"/>
      <c r="H277" s="8"/>
      <c r="O277"/>
      <c r="W277"/>
    </row>
    <row r="278" spans="7:23" ht="12.75" customHeight="1" x14ac:dyDescent="0.25">
      <c r="G278"/>
      <c r="H278" s="8"/>
      <c r="O278"/>
      <c r="W278"/>
    </row>
    <row r="279" spans="7:23" ht="12.75" customHeight="1" x14ac:dyDescent="0.25">
      <c r="G279"/>
      <c r="H279" s="8"/>
      <c r="O279"/>
      <c r="W279"/>
    </row>
    <row r="280" spans="7:23" ht="12.75" customHeight="1" x14ac:dyDescent="0.25">
      <c r="G280"/>
      <c r="H280" s="8"/>
      <c r="O280"/>
      <c r="W280"/>
    </row>
    <row r="281" spans="7:23" ht="12.75" customHeight="1" x14ac:dyDescent="0.25">
      <c r="G281"/>
      <c r="H281" s="8"/>
      <c r="O281"/>
      <c r="W281"/>
    </row>
    <row r="282" spans="7:23" ht="12.75" customHeight="1" x14ac:dyDescent="0.25">
      <c r="G282"/>
      <c r="H282" s="8"/>
      <c r="O282"/>
      <c r="W282"/>
    </row>
    <row r="283" spans="7:23" ht="12.75" customHeight="1" x14ac:dyDescent="0.25">
      <c r="G283"/>
      <c r="H283" s="8"/>
      <c r="O283"/>
      <c r="W283"/>
    </row>
    <row r="284" spans="7:23" ht="12.75" customHeight="1" x14ac:dyDescent="0.25">
      <c r="G284"/>
      <c r="H284" s="8"/>
      <c r="O284"/>
      <c r="W284"/>
    </row>
    <row r="285" spans="7:23" ht="12.75" customHeight="1" x14ac:dyDescent="0.25">
      <c r="G285"/>
      <c r="H285" s="8"/>
      <c r="O285"/>
      <c r="W285"/>
    </row>
    <row r="286" spans="7:23" ht="12.75" customHeight="1" x14ac:dyDescent="0.25">
      <c r="G286"/>
      <c r="H286" s="8"/>
      <c r="O286"/>
      <c r="W286"/>
    </row>
    <row r="287" spans="7:23" ht="12.75" customHeight="1" x14ac:dyDescent="0.25">
      <c r="G287"/>
      <c r="H287" s="8"/>
      <c r="O287"/>
      <c r="W287"/>
    </row>
    <row r="288" spans="7:23" ht="12.75" customHeight="1" x14ac:dyDescent="0.25">
      <c r="G288"/>
      <c r="H288" s="8"/>
      <c r="O288"/>
      <c r="W288"/>
    </row>
    <row r="289" spans="7:23" ht="12.75" customHeight="1" x14ac:dyDescent="0.25">
      <c r="G289"/>
      <c r="H289" s="8"/>
      <c r="O289"/>
      <c r="W289"/>
    </row>
    <row r="290" spans="7:23" ht="12.75" customHeight="1" x14ac:dyDescent="0.25">
      <c r="G290"/>
      <c r="H290" s="8"/>
      <c r="O290"/>
      <c r="W290"/>
    </row>
    <row r="291" spans="7:23" ht="12.75" customHeight="1" x14ac:dyDescent="0.25">
      <c r="G291"/>
      <c r="H291" s="8"/>
      <c r="O291"/>
      <c r="W291"/>
    </row>
    <row r="292" spans="7:23" ht="12.75" customHeight="1" x14ac:dyDescent="0.25">
      <c r="G292"/>
      <c r="H292" s="8"/>
      <c r="O292"/>
      <c r="W292"/>
    </row>
    <row r="293" spans="7:23" ht="12.75" customHeight="1" x14ac:dyDescent="0.25">
      <c r="G293"/>
      <c r="H293" s="8"/>
      <c r="O293"/>
      <c r="W293"/>
    </row>
    <row r="294" spans="7:23" ht="12.75" customHeight="1" x14ac:dyDescent="0.25">
      <c r="G294"/>
      <c r="H294" s="8"/>
      <c r="O294"/>
      <c r="W294"/>
    </row>
    <row r="295" spans="7:23" ht="12.75" customHeight="1" x14ac:dyDescent="0.25">
      <c r="G295"/>
      <c r="H295" s="8"/>
      <c r="O295"/>
      <c r="W295"/>
    </row>
    <row r="296" spans="7:23" ht="12.75" customHeight="1" x14ac:dyDescent="0.25">
      <c r="G296"/>
      <c r="H296" s="8"/>
      <c r="O296"/>
      <c r="W296"/>
    </row>
    <row r="297" spans="7:23" ht="12.75" customHeight="1" x14ac:dyDescent="0.25">
      <c r="G297"/>
      <c r="H297" s="8"/>
      <c r="O297"/>
      <c r="W297"/>
    </row>
    <row r="298" spans="7:23" ht="12.75" customHeight="1" x14ac:dyDescent="0.25">
      <c r="G298"/>
      <c r="H298" s="8"/>
      <c r="O298"/>
      <c r="W298"/>
    </row>
    <row r="299" spans="7:23" ht="12.75" customHeight="1" x14ac:dyDescent="0.25">
      <c r="G299"/>
      <c r="H299" s="8"/>
      <c r="O299"/>
      <c r="W299"/>
    </row>
    <row r="300" spans="7:23" ht="12.75" customHeight="1" x14ac:dyDescent="0.25">
      <c r="G300"/>
      <c r="H300" s="8"/>
      <c r="O300"/>
      <c r="W300"/>
    </row>
    <row r="301" spans="7:23" ht="12.75" customHeight="1" x14ac:dyDescent="0.25">
      <c r="G301"/>
      <c r="H301" s="8"/>
      <c r="O301"/>
      <c r="W301"/>
    </row>
    <row r="302" spans="7:23" ht="12.75" customHeight="1" x14ac:dyDescent="0.25">
      <c r="G302"/>
      <c r="H302" s="8"/>
      <c r="O302"/>
      <c r="W302"/>
    </row>
    <row r="303" spans="7:23" ht="12.75" customHeight="1" x14ac:dyDescent="0.25">
      <c r="G303"/>
      <c r="H303" s="8"/>
      <c r="O303"/>
      <c r="W303"/>
    </row>
    <row r="304" spans="7:23" ht="12.75" customHeight="1" x14ac:dyDescent="0.25">
      <c r="G304"/>
      <c r="H304" s="8"/>
      <c r="O304"/>
      <c r="W304"/>
    </row>
    <row r="305" spans="7:23" ht="12.75" customHeight="1" x14ac:dyDescent="0.25">
      <c r="G305"/>
      <c r="H305" s="8"/>
      <c r="O305"/>
      <c r="W305"/>
    </row>
    <row r="306" spans="7:23" ht="12.75" customHeight="1" x14ac:dyDescent="0.25">
      <c r="G306"/>
      <c r="H306" s="8"/>
      <c r="O306"/>
      <c r="W306"/>
    </row>
    <row r="307" spans="7:23" ht="12.75" customHeight="1" x14ac:dyDescent="0.25">
      <c r="G307"/>
      <c r="H307" s="8"/>
      <c r="O307"/>
      <c r="W307"/>
    </row>
    <row r="308" spans="7:23" ht="12.75" customHeight="1" x14ac:dyDescent="0.25">
      <c r="G308"/>
      <c r="H308" s="8"/>
      <c r="O308"/>
      <c r="W308"/>
    </row>
    <row r="309" spans="7:23" ht="12.75" customHeight="1" x14ac:dyDescent="0.25">
      <c r="G309"/>
      <c r="H309" s="8"/>
      <c r="O309"/>
      <c r="W309"/>
    </row>
    <row r="310" spans="7:23" ht="12.75" customHeight="1" x14ac:dyDescent="0.25">
      <c r="G310"/>
      <c r="H310" s="8"/>
      <c r="O310"/>
      <c r="W310"/>
    </row>
    <row r="311" spans="7:23" ht="12.75" customHeight="1" x14ac:dyDescent="0.25">
      <c r="G311"/>
      <c r="H311" s="8"/>
      <c r="O311"/>
      <c r="W311"/>
    </row>
    <row r="312" spans="7:23" ht="12.75" customHeight="1" x14ac:dyDescent="0.25">
      <c r="G312"/>
      <c r="H312" s="8"/>
      <c r="O312"/>
      <c r="W312"/>
    </row>
    <row r="313" spans="7:23" ht="12.75" customHeight="1" x14ac:dyDescent="0.25">
      <c r="G313"/>
      <c r="H313" s="8"/>
      <c r="O313"/>
      <c r="W313"/>
    </row>
    <row r="314" spans="7:23" ht="12.75" customHeight="1" x14ac:dyDescent="0.25">
      <c r="G314"/>
      <c r="H314" s="8"/>
      <c r="O314"/>
      <c r="W314"/>
    </row>
    <row r="315" spans="7:23" ht="12.75" customHeight="1" x14ac:dyDescent="0.25">
      <c r="G315"/>
      <c r="H315" s="8"/>
      <c r="O315"/>
      <c r="W315"/>
    </row>
    <row r="316" spans="7:23" ht="12.75" customHeight="1" x14ac:dyDescent="0.25">
      <c r="G316"/>
      <c r="H316" s="8"/>
      <c r="O316"/>
      <c r="W316"/>
    </row>
    <row r="317" spans="7:23" ht="12.75" customHeight="1" x14ac:dyDescent="0.25">
      <c r="G317"/>
      <c r="H317" s="8"/>
      <c r="O317"/>
      <c r="W317"/>
    </row>
    <row r="318" spans="7:23" ht="12.75" customHeight="1" x14ac:dyDescent="0.25">
      <c r="G318"/>
      <c r="H318" s="8"/>
      <c r="O318"/>
      <c r="W318"/>
    </row>
    <row r="319" spans="7:23" ht="12.75" customHeight="1" x14ac:dyDescent="0.25">
      <c r="G319"/>
      <c r="H319" s="8"/>
      <c r="O319"/>
      <c r="W319"/>
    </row>
    <row r="320" spans="7:23" ht="12.75" customHeight="1" x14ac:dyDescent="0.25">
      <c r="G320"/>
      <c r="H320" s="8"/>
      <c r="O320"/>
      <c r="W320"/>
    </row>
    <row r="321" spans="7:23" ht="12.75" customHeight="1" x14ac:dyDescent="0.25">
      <c r="G321"/>
      <c r="H321" s="8"/>
      <c r="O321"/>
      <c r="W321"/>
    </row>
    <row r="322" spans="7:23" ht="12.75" customHeight="1" x14ac:dyDescent="0.25">
      <c r="G322"/>
      <c r="H322" s="8"/>
      <c r="O322"/>
      <c r="W322"/>
    </row>
    <row r="323" spans="7:23" ht="12.75" customHeight="1" x14ac:dyDescent="0.25">
      <c r="G323"/>
      <c r="H323" s="8"/>
      <c r="O323"/>
      <c r="W323"/>
    </row>
    <row r="324" spans="7:23" ht="12.75" customHeight="1" x14ac:dyDescent="0.25">
      <c r="G324"/>
      <c r="H324" s="8"/>
      <c r="O324"/>
      <c r="W324"/>
    </row>
    <row r="325" spans="7:23" ht="12.75" customHeight="1" x14ac:dyDescent="0.25">
      <c r="G325"/>
      <c r="H325" s="8"/>
      <c r="O325"/>
      <c r="W325"/>
    </row>
    <row r="326" spans="7:23" ht="12.75" customHeight="1" x14ac:dyDescent="0.25">
      <c r="G326"/>
      <c r="H326" s="8"/>
      <c r="O326"/>
      <c r="W326"/>
    </row>
    <row r="327" spans="7:23" ht="12.75" customHeight="1" x14ac:dyDescent="0.25">
      <c r="G327"/>
      <c r="H327" s="8"/>
      <c r="O327"/>
      <c r="W327"/>
    </row>
    <row r="328" spans="7:23" ht="12.75" customHeight="1" x14ac:dyDescent="0.25">
      <c r="G328"/>
      <c r="H328" s="8"/>
      <c r="O328"/>
      <c r="W328"/>
    </row>
    <row r="329" spans="7:23" ht="12.75" customHeight="1" x14ac:dyDescent="0.25">
      <c r="G329"/>
      <c r="H329" s="8"/>
      <c r="O329"/>
      <c r="W329"/>
    </row>
    <row r="330" spans="7:23" ht="12.75" customHeight="1" x14ac:dyDescent="0.25">
      <c r="G330"/>
      <c r="H330" s="8"/>
      <c r="O330"/>
      <c r="W330"/>
    </row>
    <row r="331" spans="7:23" ht="12.75" customHeight="1" x14ac:dyDescent="0.25">
      <c r="G331"/>
      <c r="H331" s="8"/>
      <c r="O331"/>
      <c r="W331"/>
    </row>
    <row r="332" spans="7:23" ht="12.75" customHeight="1" x14ac:dyDescent="0.25">
      <c r="G332"/>
      <c r="H332" s="8"/>
      <c r="O332"/>
      <c r="W332"/>
    </row>
    <row r="333" spans="7:23" ht="12.75" customHeight="1" x14ac:dyDescent="0.25">
      <c r="G333"/>
      <c r="H333" s="8"/>
      <c r="O333"/>
      <c r="W333"/>
    </row>
    <row r="334" spans="7:23" ht="12.75" customHeight="1" x14ac:dyDescent="0.25">
      <c r="G334"/>
      <c r="H334" s="8"/>
      <c r="O334"/>
      <c r="W334"/>
    </row>
    <row r="335" spans="7:23" ht="12.75" customHeight="1" x14ac:dyDescent="0.25">
      <c r="G335"/>
      <c r="H335" s="8"/>
      <c r="O335"/>
      <c r="W335"/>
    </row>
    <row r="336" spans="7:23" ht="12.75" customHeight="1" x14ac:dyDescent="0.25">
      <c r="G336"/>
      <c r="H336" s="8"/>
      <c r="O336"/>
      <c r="W336"/>
    </row>
    <row r="337" spans="7:23" ht="12.75" customHeight="1" x14ac:dyDescent="0.25">
      <c r="G337"/>
      <c r="H337" s="8"/>
      <c r="O337"/>
      <c r="W337"/>
    </row>
    <row r="338" spans="7:23" ht="12.75" customHeight="1" x14ac:dyDescent="0.25">
      <c r="G338"/>
      <c r="H338" s="8"/>
      <c r="O338"/>
      <c r="W338"/>
    </row>
    <row r="339" spans="7:23" ht="12.75" customHeight="1" x14ac:dyDescent="0.25">
      <c r="G339"/>
      <c r="H339" s="8"/>
      <c r="O339"/>
      <c r="W339"/>
    </row>
    <row r="340" spans="7:23" ht="12.75" customHeight="1" x14ac:dyDescent="0.25">
      <c r="G340"/>
      <c r="H340" s="8"/>
      <c r="O340"/>
      <c r="W340"/>
    </row>
    <row r="341" spans="7:23" ht="12.75" customHeight="1" x14ac:dyDescent="0.25">
      <c r="G341"/>
      <c r="H341" s="8"/>
      <c r="O341"/>
      <c r="W341"/>
    </row>
    <row r="342" spans="7:23" ht="12.75" customHeight="1" x14ac:dyDescent="0.25">
      <c r="G342"/>
      <c r="H342" s="8"/>
      <c r="O342"/>
      <c r="W342"/>
    </row>
    <row r="343" spans="7:23" ht="12.75" customHeight="1" x14ac:dyDescent="0.25">
      <c r="G343"/>
      <c r="H343" s="8"/>
      <c r="O343"/>
      <c r="W343"/>
    </row>
    <row r="344" spans="7:23" ht="12.75" customHeight="1" x14ac:dyDescent="0.25">
      <c r="G344"/>
      <c r="H344" s="8"/>
      <c r="O344"/>
      <c r="W344"/>
    </row>
    <row r="345" spans="7:23" ht="12.75" customHeight="1" x14ac:dyDescent="0.25">
      <c r="G345"/>
      <c r="H345" s="8"/>
      <c r="O345"/>
      <c r="W345"/>
    </row>
    <row r="346" spans="7:23" ht="12.75" customHeight="1" x14ac:dyDescent="0.25">
      <c r="G346"/>
      <c r="H346" s="8"/>
      <c r="O346"/>
      <c r="W346"/>
    </row>
    <row r="347" spans="7:23" ht="12.75" customHeight="1" x14ac:dyDescent="0.25">
      <c r="G347"/>
      <c r="H347" s="8"/>
      <c r="O347"/>
      <c r="W347"/>
    </row>
    <row r="348" spans="7:23" ht="12.75" customHeight="1" x14ac:dyDescent="0.25">
      <c r="G348"/>
      <c r="H348" s="8"/>
      <c r="O348"/>
      <c r="W348"/>
    </row>
    <row r="349" spans="7:23" ht="12.75" customHeight="1" x14ac:dyDescent="0.25">
      <c r="G349"/>
      <c r="H349" s="8"/>
      <c r="O349"/>
      <c r="W349"/>
    </row>
    <row r="350" spans="7:23" ht="12.75" customHeight="1" x14ac:dyDescent="0.25">
      <c r="G350"/>
      <c r="H350" s="8"/>
      <c r="O350"/>
      <c r="W350"/>
    </row>
    <row r="351" spans="7:23" ht="12.75" customHeight="1" x14ac:dyDescent="0.25">
      <c r="G351"/>
      <c r="H351" s="8"/>
      <c r="O351"/>
      <c r="W351"/>
    </row>
    <row r="352" spans="7:23" ht="12.75" customHeight="1" x14ac:dyDescent="0.25">
      <c r="G352"/>
      <c r="H352" s="8"/>
      <c r="O352"/>
      <c r="W352"/>
    </row>
    <row r="353" spans="7:23" ht="12.75" customHeight="1" x14ac:dyDescent="0.25">
      <c r="G353"/>
      <c r="H353" s="8"/>
      <c r="O353"/>
      <c r="W353"/>
    </row>
    <row r="354" spans="7:23" ht="12.75" customHeight="1" x14ac:dyDescent="0.25">
      <c r="G354"/>
      <c r="H354" s="8"/>
      <c r="O354"/>
      <c r="W354"/>
    </row>
    <row r="355" spans="7:23" ht="12.75" customHeight="1" x14ac:dyDescent="0.25">
      <c r="G355"/>
      <c r="H355" s="8"/>
      <c r="O355"/>
      <c r="W355"/>
    </row>
    <row r="356" spans="7:23" ht="12.75" customHeight="1" x14ac:dyDescent="0.25">
      <c r="G356"/>
      <c r="H356" s="8"/>
      <c r="O356"/>
      <c r="W356"/>
    </row>
    <row r="357" spans="7:23" ht="12.75" customHeight="1" x14ac:dyDescent="0.25">
      <c r="G357"/>
      <c r="H357" s="8"/>
      <c r="O357"/>
      <c r="W357"/>
    </row>
    <row r="358" spans="7:23" ht="12.75" customHeight="1" x14ac:dyDescent="0.25">
      <c r="G358"/>
      <c r="H358" s="8"/>
      <c r="O358"/>
      <c r="W358"/>
    </row>
    <row r="359" spans="7:23" ht="12.75" customHeight="1" x14ac:dyDescent="0.25">
      <c r="G359"/>
      <c r="H359" s="8"/>
      <c r="O359"/>
      <c r="W359"/>
    </row>
    <row r="360" spans="7:23" ht="12.75" customHeight="1" x14ac:dyDescent="0.25">
      <c r="G360"/>
      <c r="H360" s="8"/>
      <c r="O360"/>
      <c r="W360"/>
    </row>
    <row r="361" spans="7:23" ht="12.75" customHeight="1" x14ac:dyDescent="0.25">
      <c r="G361"/>
      <c r="H361" s="8"/>
      <c r="O361"/>
      <c r="W361"/>
    </row>
    <row r="362" spans="7:23" ht="12.75" customHeight="1" x14ac:dyDescent="0.25">
      <c r="G362"/>
      <c r="H362" s="8"/>
      <c r="O362"/>
      <c r="W362"/>
    </row>
    <row r="363" spans="7:23" ht="12.75" customHeight="1" x14ac:dyDescent="0.25">
      <c r="G363"/>
      <c r="H363" s="8"/>
      <c r="O363"/>
      <c r="W363"/>
    </row>
    <row r="364" spans="7:23" ht="12.75" customHeight="1" x14ac:dyDescent="0.25">
      <c r="G364"/>
      <c r="H364" s="8"/>
      <c r="O364"/>
      <c r="W364"/>
    </row>
    <row r="365" spans="7:23" ht="12.75" customHeight="1" x14ac:dyDescent="0.25">
      <c r="G365"/>
      <c r="H365" s="8"/>
      <c r="O365"/>
      <c r="W365"/>
    </row>
    <row r="366" spans="7:23" ht="12.75" customHeight="1" x14ac:dyDescent="0.25">
      <c r="G366"/>
      <c r="H366" s="8"/>
      <c r="O366"/>
      <c r="W366"/>
    </row>
    <row r="367" spans="7:23" ht="12.75" customHeight="1" x14ac:dyDescent="0.25">
      <c r="G367"/>
      <c r="H367" s="8"/>
      <c r="O367"/>
      <c r="W367"/>
    </row>
    <row r="368" spans="7:23" ht="12.75" customHeight="1" x14ac:dyDescent="0.25">
      <c r="G368"/>
      <c r="H368" s="8"/>
      <c r="O368"/>
      <c r="W368"/>
    </row>
    <row r="369" spans="7:23" ht="12.75" customHeight="1" x14ac:dyDescent="0.25">
      <c r="G369"/>
      <c r="H369" s="8"/>
      <c r="O369"/>
      <c r="W369"/>
    </row>
    <row r="370" spans="7:23" ht="12.75" customHeight="1" x14ac:dyDescent="0.25">
      <c r="G370"/>
      <c r="H370" s="8"/>
      <c r="O370"/>
      <c r="W370"/>
    </row>
    <row r="371" spans="7:23" ht="12.75" customHeight="1" x14ac:dyDescent="0.25">
      <c r="G371"/>
      <c r="H371" s="8"/>
      <c r="O371"/>
      <c r="W371"/>
    </row>
    <row r="372" spans="7:23" ht="12.75" customHeight="1" x14ac:dyDescent="0.25">
      <c r="G372"/>
      <c r="H372" s="8"/>
      <c r="O372"/>
      <c r="W372"/>
    </row>
    <row r="373" spans="7:23" ht="12.75" customHeight="1" x14ac:dyDescent="0.25">
      <c r="G373"/>
      <c r="H373" s="8"/>
      <c r="O373"/>
      <c r="W373"/>
    </row>
    <row r="374" spans="7:23" ht="12.75" customHeight="1" x14ac:dyDescent="0.25">
      <c r="G374"/>
      <c r="H374" s="8"/>
      <c r="O374"/>
      <c r="W374"/>
    </row>
    <row r="375" spans="7:23" ht="12.75" customHeight="1" x14ac:dyDescent="0.25">
      <c r="G375"/>
      <c r="H375" s="8"/>
      <c r="O375"/>
      <c r="W375"/>
    </row>
    <row r="376" spans="7:23" ht="12.75" customHeight="1" x14ac:dyDescent="0.25">
      <c r="G376"/>
      <c r="H376" s="8"/>
      <c r="O376"/>
      <c r="W376"/>
    </row>
    <row r="377" spans="7:23" ht="12.75" customHeight="1" x14ac:dyDescent="0.25">
      <c r="G377"/>
      <c r="H377" s="8"/>
      <c r="O377"/>
      <c r="W377"/>
    </row>
    <row r="378" spans="7:23" ht="12.75" customHeight="1" x14ac:dyDescent="0.25">
      <c r="G378"/>
      <c r="H378" s="8"/>
      <c r="O378"/>
      <c r="W378"/>
    </row>
    <row r="379" spans="7:23" ht="12.75" customHeight="1" x14ac:dyDescent="0.25">
      <c r="G379"/>
      <c r="H379" s="8"/>
      <c r="O379"/>
      <c r="W379"/>
    </row>
    <row r="380" spans="7:23" ht="12.75" customHeight="1" x14ac:dyDescent="0.25">
      <c r="G380"/>
      <c r="H380" s="8"/>
      <c r="O380"/>
      <c r="W380"/>
    </row>
    <row r="381" spans="7:23" ht="12.75" customHeight="1" x14ac:dyDescent="0.25">
      <c r="G381"/>
      <c r="H381" s="8"/>
      <c r="O381"/>
      <c r="W381"/>
    </row>
    <row r="382" spans="7:23" ht="12.75" customHeight="1" x14ac:dyDescent="0.25">
      <c r="G382"/>
      <c r="H382" s="8"/>
      <c r="O382"/>
      <c r="W382"/>
    </row>
    <row r="383" spans="7:23" ht="12.75" customHeight="1" x14ac:dyDescent="0.25">
      <c r="G383"/>
      <c r="H383" s="8"/>
      <c r="O383"/>
      <c r="W383"/>
    </row>
    <row r="384" spans="7:23" ht="12.75" customHeight="1" x14ac:dyDescent="0.25">
      <c r="G384"/>
      <c r="H384" s="8"/>
      <c r="O384"/>
      <c r="W384"/>
    </row>
    <row r="385" spans="7:23" ht="12.75" customHeight="1" x14ac:dyDescent="0.25">
      <c r="G385"/>
      <c r="H385" s="8"/>
      <c r="O385"/>
      <c r="W385"/>
    </row>
    <row r="386" spans="7:23" ht="12.75" customHeight="1" x14ac:dyDescent="0.25">
      <c r="G386"/>
      <c r="H386" s="8"/>
      <c r="O386"/>
      <c r="W386"/>
    </row>
    <row r="387" spans="7:23" ht="12.75" customHeight="1" x14ac:dyDescent="0.25">
      <c r="G387"/>
      <c r="H387" s="8"/>
      <c r="O387"/>
      <c r="W387"/>
    </row>
    <row r="388" spans="7:23" ht="12.75" customHeight="1" x14ac:dyDescent="0.25">
      <c r="G388"/>
      <c r="H388" s="8"/>
      <c r="O388"/>
      <c r="W388"/>
    </row>
    <row r="389" spans="7:23" ht="12.75" customHeight="1" x14ac:dyDescent="0.25">
      <c r="G389"/>
      <c r="H389" s="8"/>
      <c r="O389"/>
      <c r="W389"/>
    </row>
    <row r="390" spans="7:23" ht="12.75" customHeight="1" x14ac:dyDescent="0.25">
      <c r="G390"/>
      <c r="H390" s="8"/>
      <c r="O390"/>
      <c r="W390"/>
    </row>
    <row r="391" spans="7:23" ht="12.75" customHeight="1" x14ac:dyDescent="0.25">
      <c r="G391"/>
      <c r="H391" s="8"/>
      <c r="O391"/>
      <c r="W391"/>
    </row>
    <row r="392" spans="7:23" ht="12.75" customHeight="1" x14ac:dyDescent="0.25">
      <c r="G392"/>
      <c r="H392" s="8"/>
      <c r="O392"/>
      <c r="W392"/>
    </row>
    <row r="393" spans="7:23" ht="12.75" customHeight="1" x14ac:dyDescent="0.25">
      <c r="G393"/>
      <c r="H393" s="8"/>
      <c r="O393"/>
      <c r="W393"/>
    </row>
    <row r="394" spans="7:23" ht="12.75" customHeight="1" x14ac:dyDescent="0.25">
      <c r="G394"/>
      <c r="H394" s="8"/>
      <c r="O394"/>
      <c r="W394"/>
    </row>
    <row r="395" spans="7:23" ht="12.75" customHeight="1" x14ac:dyDescent="0.25">
      <c r="G395"/>
      <c r="H395" s="8"/>
      <c r="O395"/>
      <c r="W395"/>
    </row>
    <row r="396" spans="7:23" ht="12.75" customHeight="1" x14ac:dyDescent="0.25">
      <c r="G396"/>
      <c r="H396" s="8"/>
      <c r="O396"/>
      <c r="W396"/>
    </row>
    <row r="397" spans="7:23" ht="12.75" customHeight="1" x14ac:dyDescent="0.25">
      <c r="G397"/>
      <c r="H397" s="8"/>
      <c r="O397"/>
      <c r="W397"/>
    </row>
    <row r="398" spans="7:23" ht="12.75" customHeight="1" x14ac:dyDescent="0.25">
      <c r="G398"/>
      <c r="H398" s="8"/>
      <c r="O398"/>
      <c r="W398"/>
    </row>
    <row r="399" spans="7:23" ht="12.75" customHeight="1" x14ac:dyDescent="0.25">
      <c r="G399"/>
      <c r="H399" s="8"/>
      <c r="O399"/>
      <c r="W399"/>
    </row>
    <row r="400" spans="7:23" ht="12.75" customHeight="1" x14ac:dyDescent="0.25">
      <c r="G400"/>
      <c r="H400" s="8"/>
      <c r="O400"/>
      <c r="W400"/>
    </row>
    <row r="401" spans="7:23" ht="12.75" customHeight="1" x14ac:dyDescent="0.25">
      <c r="G401"/>
      <c r="H401" s="8"/>
      <c r="O401"/>
      <c r="W401"/>
    </row>
    <row r="402" spans="7:23" ht="12.75" customHeight="1" x14ac:dyDescent="0.25">
      <c r="G402"/>
      <c r="H402" s="8"/>
      <c r="O402"/>
      <c r="W402"/>
    </row>
    <row r="403" spans="7:23" ht="12.75" customHeight="1" x14ac:dyDescent="0.25">
      <c r="G403"/>
      <c r="H403" s="8"/>
      <c r="O403"/>
      <c r="W403"/>
    </row>
    <row r="404" spans="7:23" ht="12.75" customHeight="1" x14ac:dyDescent="0.25">
      <c r="G404"/>
      <c r="H404" s="8"/>
      <c r="O404"/>
      <c r="W404"/>
    </row>
    <row r="405" spans="7:23" ht="12.75" customHeight="1" x14ac:dyDescent="0.25">
      <c r="G405"/>
      <c r="H405" s="8"/>
      <c r="O405"/>
      <c r="W405"/>
    </row>
    <row r="406" spans="7:23" ht="12.75" customHeight="1" x14ac:dyDescent="0.25">
      <c r="G406"/>
      <c r="H406" s="8"/>
      <c r="O406"/>
      <c r="W406"/>
    </row>
    <row r="407" spans="7:23" ht="12.75" customHeight="1" x14ac:dyDescent="0.25">
      <c r="G407"/>
      <c r="H407" s="8"/>
      <c r="O407"/>
      <c r="W407"/>
    </row>
    <row r="408" spans="7:23" ht="12.75" customHeight="1" x14ac:dyDescent="0.25">
      <c r="G408"/>
      <c r="H408" s="8"/>
      <c r="O408"/>
      <c r="W408"/>
    </row>
    <row r="409" spans="7:23" ht="12.75" customHeight="1" x14ac:dyDescent="0.25">
      <c r="G409"/>
      <c r="H409" s="8"/>
      <c r="O409"/>
      <c r="W409"/>
    </row>
    <row r="410" spans="7:23" ht="12.75" customHeight="1" x14ac:dyDescent="0.25">
      <c r="G410"/>
      <c r="H410" s="8"/>
      <c r="O410"/>
      <c r="W410"/>
    </row>
    <row r="411" spans="7:23" ht="12.75" customHeight="1" x14ac:dyDescent="0.25">
      <c r="G411"/>
      <c r="H411" s="8"/>
      <c r="O411"/>
      <c r="W411"/>
    </row>
    <row r="412" spans="7:23" ht="12.75" customHeight="1" x14ac:dyDescent="0.25">
      <c r="G412"/>
      <c r="H412" s="8"/>
      <c r="O412"/>
      <c r="W412"/>
    </row>
    <row r="413" spans="7:23" ht="12.75" customHeight="1" x14ac:dyDescent="0.25">
      <c r="G413"/>
      <c r="H413" s="8"/>
      <c r="O413"/>
      <c r="W413"/>
    </row>
    <row r="414" spans="7:23" ht="12.75" customHeight="1" x14ac:dyDescent="0.25">
      <c r="G414"/>
      <c r="H414" s="8"/>
      <c r="O414"/>
      <c r="W414"/>
    </row>
    <row r="415" spans="7:23" ht="12.75" customHeight="1" x14ac:dyDescent="0.25">
      <c r="G415"/>
      <c r="H415" s="8"/>
      <c r="O415"/>
      <c r="W415"/>
    </row>
    <row r="416" spans="7:23" ht="12.75" customHeight="1" x14ac:dyDescent="0.25">
      <c r="G416"/>
      <c r="H416" s="8"/>
      <c r="O416"/>
      <c r="W416"/>
    </row>
    <row r="417" spans="7:23" ht="12.75" customHeight="1" x14ac:dyDescent="0.25">
      <c r="G417"/>
      <c r="H417" s="8"/>
      <c r="O417"/>
      <c r="W417"/>
    </row>
    <row r="418" spans="7:23" ht="12.75" customHeight="1" x14ac:dyDescent="0.25">
      <c r="G418"/>
      <c r="H418" s="8"/>
      <c r="O418"/>
      <c r="W418"/>
    </row>
    <row r="419" spans="7:23" ht="12.75" customHeight="1" x14ac:dyDescent="0.25">
      <c r="G419"/>
      <c r="H419" s="8"/>
      <c r="O419"/>
      <c r="W419"/>
    </row>
    <row r="420" spans="7:23" ht="12.75" customHeight="1" x14ac:dyDescent="0.25">
      <c r="G420"/>
      <c r="H420" s="8"/>
      <c r="O420"/>
      <c r="W420"/>
    </row>
    <row r="421" spans="7:23" ht="12.75" customHeight="1" x14ac:dyDescent="0.25">
      <c r="G421"/>
      <c r="H421" s="8"/>
      <c r="O421"/>
      <c r="W421"/>
    </row>
    <row r="422" spans="7:23" ht="12.75" customHeight="1" x14ac:dyDescent="0.25">
      <c r="G422"/>
      <c r="H422" s="8"/>
      <c r="O422"/>
      <c r="W422"/>
    </row>
    <row r="423" spans="7:23" ht="12.75" customHeight="1" x14ac:dyDescent="0.25">
      <c r="G423"/>
      <c r="H423" s="8"/>
      <c r="O423"/>
      <c r="W423"/>
    </row>
    <row r="424" spans="7:23" ht="12.75" customHeight="1" x14ac:dyDescent="0.25">
      <c r="G424"/>
      <c r="H424" s="8"/>
      <c r="O424"/>
      <c r="W424"/>
    </row>
    <row r="425" spans="7:23" ht="12.75" customHeight="1" x14ac:dyDescent="0.25">
      <c r="G425"/>
      <c r="H425" s="8"/>
      <c r="O425"/>
      <c r="W425"/>
    </row>
    <row r="426" spans="7:23" ht="12.75" customHeight="1" x14ac:dyDescent="0.25">
      <c r="G426"/>
      <c r="H426" s="8"/>
      <c r="O426"/>
      <c r="W426"/>
    </row>
    <row r="427" spans="7:23" ht="12.75" customHeight="1" x14ac:dyDescent="0.25">
      <c r="G427"/>
      <c r="H427" s="8"/>
      <c r="O427"/>
      <c r="W427"/>
    </row>
    <row r="428" spans="7:23" ht="12.75" customHeight="1" x14ac:dyDescent="0.25">
      <c r="G428"/>
      <c r="H428" s="8"/>
      <c r="O428"/>
      <c r="W428"/>
    </row>
    <row r="429" spans="7:23" ht="12.75" customHeight="1" x14ac:dyDescent="0.25">
      <c r="G429"/>
      <c r="H429" s="8"/>
      <c r="O429"/>
      <c r="W429"/>
    </row>
    <row r="430" spans="7:23" ht="12.75" customHeight="1" x14ac:dyDescent="0.25">
      <c r="G430"/>
      <c r="H430" s="8"/>
      <c r="O430"/>
      <c r="W430"/>
    </row>
    <row r="431" spans="7:23" ht="12.75" customHeight="1" x14ac:dyDescent="0.25">
      <c r="G431"/>
      <c r="H431" s="8"/>
      <c r="O431"/>
      <c r="W431"/>
    </row>
    <row r="432" spans="7:23" ht="12.75" customHeight="1" x14ac:dyDescent="0.25">
      <c r="G432"/>
      <c r="H432" s="8"/>
      <c r="O432"/>
      <c r="W432"/>
    </row>
    <row r="433" spans="7:23" ht="12.75" customHeight="1" x14ac:dyDescent="0.25">
      <c r="G433"/>
      <c r="H433" s="8"/>
      <c r="O433"/>
      <c r="W433"/>
    </row>
    <row r="434" spans="7:23" ht="12.75" customHeight="1" x14ac:dyDescent="0.25">
      <c r="G434"/>
      <c r="H434" s="8"/>
      <c r="O434"/>
      <c r="W434"/>
    </row>
    <row r="435" spans="7:23" ht="12.75" customHeight="1" x14ac:dyDescent="0.25">
      <c r="G435"/>
      <c r="H435" s="8"/>
      <c r="O435"/>
      <c r="W435"/>
    </row>
    <row r="436" spans="7:23" ht="12.75" customHeight="1" x14ac:dyDescent="0.25">
      <c r="G436"/>
      <c r="H436" s="8"/>
      <c r="O436"/>
      <c r="W436"/>
    </row>
    <row r="437" spans="7:23" ht="12.75" customHeight="1" x14ac:dyDescent="0.25">
      <c r="G437"/>
      <c r="H437" s="8"/>
      <c r="O437"/>
      <c r="W437"/>
    </row>
    <row r="438" spans="7:23" ht="12.75" customHeight="1" x14ac:dyDescent="0.25">
      <c r="G438"/>
      <c r="H438" s="8"/>
      <c r="O438"/>
      <c r="W438"/>
    </row>
    <row r="439" spans="7:23" ht="12.75" customHeight="1" x14ac:dyDescent="0.25">
      <c r="G439"/>
      <c r="H439" s="8"/>
      <c r="O439"/>
      <c r="W439"/>
    </row>
    <row r="440" spans="7:23" ht="12.75" customHeight="1" x14ac:dyDescent="0.25">
      <c r="G440"/>
      <c r="H440" s="8"/>
      <c r="O440"/>
      <c r="W440"/>
    </row>
    <row r="441" spans="7:23" ht="12.75" customHeight="1" x14ac:dyDescent="0.25">
      <c r="G441"/>
      <c r="H441" s="8"/>
      <c r="O441"/>
      <c r="W441"/>
    </row>
    <row r="442" spans="7:23" ht="12.75" customHeight="1" x14ac:dyDescent="0.25">
      <c r="G442"/>
      <c r="H442" s="8"/>
      <c r="O442"/>
      <c r="W442"/>
    </row>
    <row r="443" spans="7:23" ht="12.75" customHeight="1" x14ac:dyDescent="0.25">
      <c r="G443"/>
      <c r="H443" s="8"/>
      <c r="O443"/>
      <c r="W443"/>
    </row>
    <row r="444" spans="7:23" ht="12.75" customHeight="1" x14ac:dyDescent="0.25">
      <c r="G444"/>
      <c r="H444" s="8"/>
      <c r="O444"/>
      <c r="W444"/>
    </row>
    <row r="445" spans="7:23" ht="12.75" customHeight="1" x14ac:dyDescent="0.25">
      <c r="G445"/>
      <c r="H445" s="8"/>
      <c r="O445"/>
      <c r="W445"/>
    </row>
    <row r="446" spans="7:23" ht="12.75" customHeight="1" x14ac:dyDescent="0.25">
      <c r="G446"/>
      <c r="H446" s="8"/>
      <c r="O446"/>
      <c r="W446"/>
    </row>
    <row r="447" spans="7:23" ht="12.75" customHeight="1" x14ac:dyDescent="0.25">
      <c r="G447"/>
      <c r="H447" s="8"/>
      <c r="O447"/>
      <c r="W447"/>
    </row>
    <row r="448" spans="7:23" ht="12.75" customHeight="1" x14ac:dyDescent="0.25">
      <c r="G448"/>
      <c r="H448" s="8"/>
      <c r="O448"/>
      <c r="W448"/>
    </row>
    <row r="449" spans="7:23" ht="12.75" customHeight="1" x14ac:dyDescent="0.25">
      <c r="G449"/>
      <c r="H449" s="8"/>
      <c r="O449"/>
      <c r="W449"/>
    </row>
    <row r="450" spans="7:23" ht="12.75" customHeight="1" x14ac:dyDescent="0.25">
      <c r="G450"/>
      <c r="H450" s="8"/>
      <c r="O450"/>
      <c r="W450"/>
    </row>
    <row r="451" spans="7:23" ht="12.75" customHeight="1" x14ac:dyDescent="0.25">
      <c r="G451"/>
      <c r="H451" s="8"/>
      <c r="O451"/>
      <c r="W451"/>
    </row>
    <row r="452" spans="7:23" ht="12.75" customHeight="1" x14ac:dyDescent="0.25">
      <c r="G452"/>
      <c r="H452" s="8"/>
      <c r="O452"/>
      <c r="W452"/>
    </row>
    <row r="453" spans="7:23" ht="12.75" customHeight="1" x14ac:dyDescent="0.25">
      <c r="G453"/>
      <c r="H453" s="8"/>
      <c r="O453"/>
      <c r="W453"/>
    </row>
    <row r="454" spans="7:23" ht="12.75" customHeight="1" x14ac:dyDescent="0.25">
      <c r="G454"/>
      <c r="H454" s="8"/>
      <c r="O454"/>
      <c r="W454"/>
    </row>
    <row r="455" spans="7:23" ht="12.75" customHeight="1" x14ac:dyDescent="0.25">
      <c r="G455"/>
      <c r="H455" s="8"/>
      <c r="O455"/>
      <c r="W455"/>
    </row>
    <row r="456" spans="7:23" ht="12.75" customHeight="1" x14ac:dyDescent="0.25">
      <c r="G456"/>
      <c r="H456" s="8"/>
      <c r="O456"/>
      <c r="W456"/>
    </row>
    <row r="457" spans="7:23" ht="12.75" customHeight="1" x14ac:dyDescent="0.25">
      <c r="G457"/>
      <c r="H457" s="8"/>
      <c r="O457"/>
      <c r="W457"/>
    </row>
    <row r="458" spans="7:23" ht="12.75" customHeight="1" x14ac:dyDescent="0.25">
      <c r="G458"/>
      <c r="H458" s="8"/>
      <c r="O458"/>
      <c r="W458"/>
    </row>
    <row r="459" spans="7:23" ht="12.75" customHeight="1" x14ac:dyDescent="0.25">
      <c r="G459"/>
      <c r="H459" s="8"/>
      <c r="O459"/>
      <c r="W459"/>
    </row>
    <row r="460" spans="7:23" ht="12.75" customHeight="1" x14ac:dyDescent="0.25">
      <c r="G460"/>
      <c r="H460" s="8"/>
      <c r="O460"/>
      <c r="W460"/>
    </row>
    <row r="461" spans="7:23" ht="12.75" customHeight="1" x14ac:dyDescent="0.25">
      <c r="G461"/>
      <c r="H461" s="8"/>
      <c r="O461"/>
      <c r="W461"/>
    </row>
    <row r="462" spans="7:23" ht="12.75" customHeight="1" x14ac:dyDescent="0.25">
      <c r="G462"/>
      <c r="H462" s="8"/>
      <c r="O462"/>
      <c r="W462"/>
    </row>
    <row r="463" spans="7:23" ht="12.75" customHeight="1" x14ac:dyDescent="0.25">
      <c r="G463"/>
      <c r="H463" s="8"/>
      <c r="O463"/>
      <c r="W463"/>
    </row>
    <row r="464" spans="7:23" ht="12.75" customHeight="1" x14ac:dyDescent="0.25">
      <c r="G464"/>
      <c r="H464" s="8"/>
      <c r="O464"/>
      <c r="W464"/>
    </row>
    <row r="465" spans="7:23" ht="12.75" customHeight="1" x14ac:dyDescent="0.25">
      <c r="G465"/>
      <c r="H465" s="8"/>
      <c r="O465"/>
      <c r="W465"/>
    </row>
    <row r="466" spans="7:23" ht="12.75" customHeight="1" x14ac:dyDescent="0.25">
      <c r="G466"/>
      <c r="H466" s="8"/>
      <c r="O466"/>
      <c r="W466"/>
    </row>
    <row r="467" spans="7:23" ht="12.75" customHeight="1" x14ac:dyDescent="0.25">
      <c r="G467"/>
      <c r="H467" s="8"/>
      <c r="O467"/>
      <c r="W467"/>
    </row>
    <row r="468" spans="7:23" ht="12.75" customHeight="1" x14ac:dyDescent="0.25">
      <c r="G468"/>
      <c r="H468" s="8"/>
      <c r="O468"/>
      <c r="W468"/>
    </row>
    <row r="469" spans="7:23" ht="12.75" customHeight="1" x14ac:dyDescent="0.25">
      <c r="G469"/>
      <c r="H469" s="8"/>
      <c r="O469"/>
      <c r="W469"/>
    </row>
    <row r="470" spans="7:23" ht="12.75" customHeight="1" x14ac:dyDescent="0.25">
      <c r="G470"/>
      <c r="H470" s="8"/>
      <c r="O470"/>
      <c r="W470"/>
    </row>
    <row r="471" spans="7:23" ht="12.75" customHeight="1" x14ac:dyDescent="0.25">
      <c r="G471"/>
      <c r="H471" s="8"/>
      <c r="O471"/>
      <c r="W471"/>
    </row>
    <row r="472" spans="7:23" ht="12.75" customHeight="1" x14ac:dyDescent="0.25">
      <c r="G472"/>
      <c r="H472" s="8"/>
      <c r="O472"/>
      <c r="W472"/>
    </row>
    <row r="473" spans="7:23" ht="12.75" customHeight="1" x14ac:dyDescent="0.25">
      <c r="G473"/>
      <c r="H473" s="8"/>
      <c r="O473"/>
      <c r="W473"/>
    </row>
    <row r="474" spans="7:23" ht="12.75" customHeight="1" x14ac:dyDescent="0.25">
      <c r="G474"/>
      <c r="H474" s="8"/>
      <c r="O474"/>
      <c r="W474"/>
    </row>
    <row r="475" spans="7:23" ht="12.75" customHeight="1" x14ac:dyDescent="0.25">
      <c r="G475"/>
      <c r="H475" s="8"/>
      <c r="O475"/>
      <c r="W475"/>
    </row>
    <row r="476" spans="7:23" ht="12.75" customHeight="1" x14ac:dyDescent="0.25">
      <c r="G476"/>
      <c r="H476" s="8"/>
      <c r="O476"/>
      <c r="W476"/>
    </row>
    <row r="477" spans="7:23" ht="12.75" customHeight="1" x14ac:dyDescent="0.25">
      <c r="G477"/>
      <c r="H477" s="8"/>
      <c r="O477"/>
      <c r="W477"/>
    </row>
    <row r="478" spans="7:23" ht="12.75" customHeight="1" x14ac:dyDescent="0.25">
      <c r="G478"/>
      <c r="H478" s="8"/>
      <c r="O478"/>
      <c r="W478"/>
    </row>
    <row r="479" spans="7:23" ht="12.75" customHeight="1" x14ac:dyDescent="0.25">
      <c r="G479"/>
      <c r="H479" s="8"/>
      <c r="O479"/>
      <c r="W479"/>
    </row>
    <row r="480" spans="7:23" ht="12.75" customHeight="1" x14ac:dyDescent="0.25">
      <c r="G480"/>
      <c r="H480" s="8"/>
      <c r="O480"/>
      <c r="W480"/>
    </row>
    <row r="481" spans="7:23" ht="12.75" customHeight="1" x14ac:dyDescent="0.25">
      <c r="G481"/>
      <c r="H481" s="8"/>
      <c r="O481"/>
      <c r="W481"/>
    </row>
    <row r="482" spans="7:23" ht="12.75" customHeight="1" x14ac:dyDescent="0.25">
      <c r="G482"/>
      <c r="H482" s="8"/>
      <c r="O482"/>
      <c r="W482"/>
    </row>
    <row r="483" spans="7:23" ht="12.75" customHeight="1" x14ac:dyDescent="0.25">
      <c r="G483"/>
      <c r="H483" s="8"/>
      <c r="O483"/>
      <c r="W483"/>
    </row>
    <row r="484" spans="7:23" ht="12.75" customHeight="1" x14ac:dyDescent="0.25">
      <c r="G484"/>
      <c r="H484" s="8"/>
      <c r="O484"/>
      <c r="W484"/>
    </row>
    <row r="485" spans="7:23" ht="12.75" customHeight="1" x14ac:dyDescent="0.25">
      <c r="G485"/>
      <c r="H485" s="8"/>
      <c r="O485"/>
      <c r="W485"/>
    </row>
    <row r="486" spans="7:23" ht="12.75" customHeight="1" x14ac:dyDescent="0.25">
      <c r="G486"/>
      <c r="H486" s="8"/>
      <c r="O486"/>
      <c r="W486"/>
    </row>
    <row r="487" spans="7:23" ht="12.75" customHeight="1" x14ac:dyDescent="0.25">
      <c r="G487"/>
      <c r="H487" s="8"/>
      <c r="O487"/>
      <c r="W487"/>
    </row>
    <row r="488" spans="7:23" ht="12.75" customHeight="1" x14ac:dyDescent="0.25">
      <c r="G488"/>
      <c r="H488" s="8"/>
      <c r="O488"/>
      <c r="W488"/>
    </row>
    <row r="489" spans="7:23" ht="12.75" customHeight="1" x14ac:dyDescent="0.25">
      <c r="G489"/>
      <c r="H489" s="8"/>
      <c r="O489"/>
      <c r="W489"/>
    </row>
    <row r="490" spans="7:23" ht="12.75" customHeight="1" x14ac:dyDescent="0.25">
      <c r="G490"/>
      <c r="H490" s="8"/>
      <c r="O490"/>
      <c r="W490"/>
    </row>
    <row r="491" spans="7:23" ht="12.75" customHeight="1" x14ac:dyDescent="0.25">
      <c r="G491"/>
      <c r="H491" s="8"/>
      <c r="O491"/>
      <c r="W491"/>
    </row>
    <row r="492" spans="7:23" ht="12.75" customHeight="1" x14ac:dyDescent="0.25">
      <c r="G492"/>
      <c r="H492" s="8"/>
      <c r="O492"/>
      <c r="W492"/>
    </row>
    <row r="493" spans="7:23" ht="12.75" customHeight="1" x14ac:dyDescent="0.25">
      <c r="G493"/>
      <c r="H493" s="8"/>
      <c r="O493"/>
      <c r="W493"/>
    </row>
    <row r="494" spans="7:23" ht="12.75" customHeight="1" x14ac:dyDescent="0.25">
      <c r="G494"/>
      <c r="H494" s="8"/>
      <c r="O494"/>
      <c r="W494"/>
    </row>
    <row r="495" spans="7:23" ht="12.75" customHeight="1" x14ac:dyDescent="0.25">
      <c r="G495"/>
      <c r="H495" s="8"/>
      <c r="O495"/>
      <c r="W495"/>
    </row>
    <row r="496" spans="7:23" ht="12.75" customHeight="1" x14ac:dyDescent="0.25">
      <c r="G496"/>
      <c r="H496" s="8"/>
      <c r="O496"/>
      <c r="W496"/>
    </row>
    <row r="497" spans="7:23" ht="12.75" customHeight="1" x14ac:dyDescent="0.25">
      <c r="G497"/>
      <c r="H497" s="8"/>
      <c r="O497"/>
      <c r="W497"/>
    </row>
    <row r="498" spans="7:23" ht="12.75" customHeight="1" x14ac:dyDescent="0.25">
      <c r="G498"/>
      <c r="H498" s="8"/>
      <c r="O498"/>
      <c r="W498"/>
    </row>
    <row r="499" spans="7:23" ht="12.75" customHeight="1" x14ac:dyDescent="0.25">
      <c r="G499"/>
      <c r="H499" s="8"/>
      <c r="O499"/>
      <c r="W499"/>
    </row>
    <row r="500" spans="7:23" ht="12.75" customHeight="1" x14ac:dyDescent="0.25">
      <c r="G500"/>
      <c r="H500" s="8"/>
      <c r="O500"/>
      <c r="W500"/>
    </row>
    <row r="501" spans="7:23" ht="12.75" customHeight="1" x14ac:dyDescent="0.25">
      <c r="G501"/>
      <c r="H501" s="8"/>
      <c r="O501"/>
      <c r="W501"/>
    </row>
    <row r="502" spans="7:23" ht="12.75" customHeight="1" x14ac:dyDescent="0.25">
      <c r="G502"/>
      <c r="H502" s="8"/>
      <c r="O502"/>
      <c r="W502"/>
    </row>
    <row r="503" spans="7:23" ht="12.75" customHeight="1" x14ac:dyDescent="0.25">
      <c r="G503"/>
      <c r="H503" s="8"/>
      <c r="O503"/>
      <c r="W503"/>
    </row>
    <row r="504" spans="7:23" ht="12.75" customHeight="1" x14ac:dyDescent="0.25">
      <c r="G504"/>
      <c r="H504" s="8"/>
      <c r="O504"/>
      <c r="W504"/>
    </row>
    <row r="505" spans="7:23" ht="12.75" customHeight="1" x14ac:dyDescent="0.25">
      <c r="G505"/>
      <c r="H505" s="8"/>
      <c r="O505"/>
      <c r="W505"/>
    </row>
    <row r="506" spans="7:23" ht="12.75" customHeight="1" x14ac:dyDescent="0.25">
      <c r="G506"/>
      <c r="H506" s="8"/>
      <c r="O506"/>
      <c r="W506"/>
    </row>
    <row r="507" spans="7:23" ht="12.75" customHeight="1" x14ac:dyDescent="0.25">
      <c r="G507"/>
      <c r="H507" s="8"/>
      <c r="O507"/>
      <c r="W507"/>
    </row>
    <row r="508" spans="7:23" ht="12.75" customHeight="1" x14ac:dyDescent="0.25">
      <c r="G508"/>
      <c r="H508" s="8"/>
      <c r="O508"/>
      <c r="W508"/>
    </row>
    <row r="509" spans="7:23" ht="12.75" customHeight="1" x14ac:dyDescent="0.25">
      <c r="G509"/>
      <c r="H509" s="8"/>
      <c r="O509"/>
      <c r="W509"/>
    </row>
    <row r="510" spans="7:23" ht="12.75" customHeight="1" x14ac:dyDescent="0.25">
      <c r="G510"/>
      <c r="H510" s="8"/>
      <c r="O510"/>
      <c r="W510"/>
    </row>
    <row r="511" spans="7:23" ht="12.75" customHeight="1" x14ac:dyDescent="0.25">
      <c r="G511"/>
      <c r="H511" s="8"/>
      <c r="O511"/>
      <c r="W511"/>
    </row>
    <row r="512" spans="7:23" ht="12.75" customHeight="1" x14ac:dyDescent="0.25">
      <c r="G512"/>
      <c r="H512" s="8"/>
      <c r="O512"/>
      <c r="W512"/>
    </row>
    <row r="513" spans="7:23" ht="12.75" customHeight="1" x14ac:dyDescent="0.25">
      <c r="G513"/>
      <c r="H513" s="8"/>
      <c r="O513"/>
      <c r="W513"/>
    </row>
    <row r="514" spans="7:23" ht="12.75" customHeight="1" x14ac:dyDescent="0.25">
      <c r="G514"/>
      <c r="H514" s="8"/>
      <c r="O514"/>
      <c r="W514"/>
    </row>
    <row r="515" spans="7:23" ht="12.75" customHeight="1" x14ac:dyDescent="0.25">
      <c r="G515"/>
      <c r="H515" s="8"/>
      <c r="O515"/>
      <c r="W515"/>
    </row>
    <row r="516" spans="7:23" ht="12.75" customHeight="1" x14ac:dyDescent="0.25">
      <c r="G516"/>
      <c r="H516" s="8"/>
      <c r="O516"/>
      <c r="W516"/>
    </row>
    <row r="517" spans="7:23" ht="12.75" customHeight="1" x14ac:dyDescent="0.25">
      <c r="G517"/>
      <c r="H517" s="8"/>
      <c r="O517"/>
      <c r="W517"/>
    </row>
    <row r="518" spans="7:23" ht="12.75" customHeight="1" x14ac:dyDescent="0.25">
      <c r="G518"/>
      <c r="H518" s="8"/>
      <c r="O518"/>
      <c r="W518"/>
    </row>
    <row r="519" spans="7:23" ht="12.75" customHeight="1" x14ac:dyDescent="0.25">
      <c r="G519"/>
      <c r="H519" s="8"/>
      <c r="O519"/>
      <c r="W519"/>
    </row>
    <row r="520" spans="7:23" ht="12.75" customHeight="1" x14ac:dyDescent="0.25">
      <c r="G520"/>
      <c r="H520" s="8"/>
      <c r="O520"/>
      <c r="W520"/>
    </row>
    <row r="521" spans="7:23" ht="12.75" customHeight="1" x14ac:dyDescent="0.25">
      <c r="G521"/>
      <c r="H521" s="8"/>
      <c r="O521"/>
      <c r="W521"/>
    </row>
    <row r="522" spans="7:23" ht="12.75" customHeight="1" x14ac:dyDescent="0.25">
      <c r="G522"/>
      <c r="H522" s="8"/>
      <c r="O522"/>
      <c r="W522"/>
    </row>
    <row r="523" spans="7:23" ht="12.75" customHeight="1" x14ac:dyDescent="0.25">
      <c r="G523"/>
      <c r="H523" s="8"/>
      <c r="O523"/>
      <c r="W523"/>
    </row>
    <row r="524" spans="7:23" ht="12.75" customHeight="1" x14ac:dyDescent="0.25">
      <c r="G524"/>
      <c r="H524" s="8"/>
      <c r="O524"/>
      <c r="W524"/>
    </row>
    <row r="525" spans="7:23" ht="12.75" customHeight="1" x14ac:dyDescent="0.25">
      <c r="G525"/>
      <c r="H525" s="8"/>
      <c r="O525"/>
      <c r="W525"/>
    </row>
    <row r="526" spans="7:23" ht="12.75" customHeight="1" x14ac:dyDescent="0.25">
      <c r="G526"/>
      <c r="H526" s="8"/>
      <c r="O526"/>
      <c r="W526"/>
    </row>
    <row r="527" spans="7:23" ht="12.75" customHeight="1" x14ac:dyDescent="0.25">
      <c r="G527"/>
      <c r="H527" s="8"/>
      <c r="O527"/>
      <c r="W527"/>
    </row>
    <row r="528" spans="7:23" ht="12.75" customHeight="1" x14ac:dyDescent="0.25">
      <c r="G528"/>
      <c r="H528" s="8"/>
      <c r="O528"/>
      <c r="W528"/>
    </row>
    <row r="529" spans="7:23" ht="12.75" customHeight="1" x14ac:dyDescent="0.25">
      <c r="G529"/>
      <c r="H529" s="8"/>
      <c r="O529"/>
      <c r="W529"/>
    </row>
    <row r="530" spans="7:23" ht="12.75" customHeight="1" x14ac:dyDescent="0.25">
      <c r="G530"/>
      <c r="H530" s="8"/>
      <c r="O530"/>
      <c r="W530"/>
    </row>
    <row r="531" spans="7:23" ht="12.75" customHeight="1" x14ac:dyDescent="0.25">
      <c r="G531"/>
      <c r="H531" s="8"/>
      <c r="O531"/>
      <c r="W531"/>
    </row>
    <row r="532" spans="7:23" ht="12.75" customHeight="1" x14ac:dyDescent="0.25">
      <c r="G532"/>
      <c r="H532" s="8"/>
      <c r="O532"/>
      <c r="W532"/>
    </row>
    <row r="533" spans="7:23" ht="12.75" customHeight="1" x14ac:dyDescent="0.25">
      <c r="G533"/>
      <c r="H533" s="8"/>
      <c r="O533"/>
      <c r="W533"/>
    </row>
    <row r="534" spans="7:23" ht="12.75" customHeight="1" x14ac:dyDescent="0.25">
      <c r="G534"/>
      <c r="H534" s="8"/>
      <c r="O534"/>
      <c r="W534"/>
    </row>
    <row r="535" spans="7:23" ht="12.75" customHeight="1" x14ac:dyDescent="0.25">
      <c r="G535"/>
      <c r="H535" s="8"/>
      <c r="O535"/>
      <c r="W535"/>
    </row>
    <row r="536" spans="7:23" ht="12.75" customHeight="1" x14ac:dyDescent="0.25">
      <c r="G536"/>
      <c r="H536" s="8"/>
      <c r="O536"/>
      <c r="W536"/>
    </row>
    <row r="537" spans="7:23" ht="12.75" customHeight="1" x14ac:dyDescent="0.25">
      <c r="G537"/>
      <c r="H537" s="8"/>
      <c r="O537"/>
      <c r="W537"/>
    </row>
    <row r="538" spans="7:23" ht="12.75" customHeight="1" x14ac:dyDescent="0.25">
      <c r="G538"/>
      <c r="H538" s="8"/>
      <c r="O538"/>
      <c r="W538"/>
    </row>
    <row r="539" spans="7:23" ht="12.75" customHeight="1" x14ac:dyDescent="0.25">
      <c r="G539"/>
      <c r="H539" s="8"/>
      <c r="O539"/>
      <c r="W539"/>
    </row>
    <row r="540" spans="7:23" ht="12.75" customHeight="1" x14ac:dyDescent="0.25">
      <c r="G540"/>
      <c r="H540" s="8"/>
      <c r="O540"/>
      <c r="W540"/>
    </row>
    <row r="541" spans="7:23" ht="12.75" customHeight="1" x14ac:dyDescent="0.25">
      <c r="G541"/>
      <c r="H541" s="8"/>
      <c r="O541"/>
      <c r="W541"/>
    </row>
    <row r="542" spans="7:23" ht="12.75" customHeight="1" x14ac:dyDescent="0.25">
      <c r="G542"/>
      <c r="H542" s="8"/>
      <c r="O542"/>
      <c r="W542"/>
    </row>
    <row r="543" spans="7:23" ht="12.75" customHeight="1" x14ac:dyDescent="0.25">
      <c r="G543"/>
      <c r="H543" s="8"/>
      <c r="O543"/>
      <c r="W543"/>
    </row>
    <row r="544" spans="7:23" ht="12.75" customHeight="1" x14ac:dyDescent="0.25">
      <c r="G544"/>
      <c r="H544" s="8"/>
      <c r="O544"/>
      <c r="W544"/>
    </row>
    <row r="545" spans="7:23" ht="12.75" customHeight="1" x14ac:dyDescent="0.25">
      <c r="G545"/>
      <c r="H545" s="8"/>
      <c r="O545"/>
      <c r="W545"/>
    </row>
    <row r="546" spans="7:23" ht="12.75" customHeight="1" x14ac:dyDescent="0.25">
      <c r="G546"/>
      <c r="H546" s="8"/>
      <c r="O546"/>
      <c r="W546"/>
    </row>
    <row r="547" spans="7:23" ht="12.75" customHeight="1" x14ac:dyDescent="0.25">
      <c r="G547"/>
      <c r="H547" s="8"/>
      <c r="O547"/>
      <c r="W547"/>
    </row>
    <row r="548" spans="7:23" ht="12.75" customHeight="1" x14ac:dyDescent="0.25">
      <c r="G548"/>
      <c r="H548" s="8"/>
      <c r="O548"/>
      <c r="W548"/>
    </row>
    <row r="549" spans="7:23" ht="12.75" customHeight="1" x14ac:dyDescent="0.25">
      <c r="G549"/>
      <c r="H549" s="8"/>
      <c r="O549"/>
      <c r="W549"/>
    </row>
    <row r="550" spans="7:23" ht="12.75" customHeight="1" x14ac:dyDescent="0.25">
      <c r="G550"/>
      <c r="H550" s="8"/>
      <c r="O550"/>
      <c r="W550"/>
    </row>
    <row r="551" spans="7:23" ht="12.75" customHeight="1" x14ac:dyDescent="0.25">
      <c r="G551"/>
      <c r="H551" s="8"/>
      <c r="O551"/>
      <c r="W551"/>
    </row>
    <row r="552" spans="7:23" ht="12.75" customHeight="1" x14ac:dyDescent="0.25">
      <c r="G552"/>
      <c r="H552" s="8"/>
      <c r="O552"/>
      <c r="W552"/>
    </row>
    <row r="553" spans="7:23" ht="12.75" customHeight="1" x14ac:dyDescent="0.25">
      <c r="G553"/>
      <c r="H553" s="8"/>
      <c r="O553"/>
      <c r="W553"/>
    </row>
    <row r="554" spans="7:23" ht="12.75" customHeight="1" x14ac:dyDescent="0.25">
      <c r="G554"/>
      <c r="H554" s="8"/>
      <c r="O554"/>
      <c r="W554"/>
    </row>
    <row r="555" spans="7:23" ht="12.75" customHeight="1" x14ac:dyDescent="0.25">
      <c r="G555"/>
      <c r="H555" s="8"/>
      <c r="O555"/>
      <c r="W555"/>
    </row>
    <row r="556" spans="7:23" ht="12.75" customHeight="1" x14ac:dyDescent="0.25">
      <c r="G556"/>
      <c r="H556" s="8"/>
      <c r="O556"/>
      <c r="W556"/>
    </row>
  </sheetData>
  <mergeCells count="609">
    <mergeCell ref="I4:L4"/>
    <mergeCell ref="Q4:T4"/>
    <mergeCell ref="Y4:AB4"/>
    <mergeCell ref="AG4:AJ4"/>
    <mergeCell ref="AO4:AR4"/>
    <mergeCell ref="AW4:AZ4"/>
    <mergeCell ref="R76:U76"/>
    <mergeCell ref="T83:W83"/>
    <mergeCell ref="T84:W84"/>
    <mergeCell ref="T85:W85"/>
    <mergeCell ref="R74:U74"/>
    <mergeCell ref="R75:U75"/>
    <mergeCell ref="R69:U69"/>
    <mergeCell ref="R70:U70"/>
    <mergeCell ref="R71:U71"/>
    <mergeCell ref="R72:U72"/>
    <mergeCell ref="R73:U73"/>
    <mergeCell ref="R62:U62"/>
    <mergeCell ref="R63:U63"/>
    <mergeCell ref="R64:U64"/>
    <mergeCell ref="R65:U65"/>
    <mergeCell ref="R66:U66"/>
    <mergeCell ref="R67:U67"/>
    <mergeCell ref="R58:U58"/>
    <mergeCell ref="R59:U59"/>
    <mergeCell ref="R60:U60"/>
    <mergeCell ref="R61:U61"/>
    <mergeCell ref="R51:U51"/>
    <mergeCell ref="R52:U52"/>
    <mergeCell ref="R53:U53"/>
    <mergeCell ref="R54:U54"/>
    <mergeCell ref="R55:U55"/>
    <mergeCell ref="R56:U56"/>
    <mergeCell ref="R57:U57"/>
    <mergeCell ref="R42:U42"/>
    <mergeCell ref="R43:U43"/>
    <mergeCell ref="R41:U41"/>
    <mergeCell ref="R36:U36"/>
    <mergeCell ref="R37:U37"/>
    <mergeCell ref="R38:U38"/>
    <mergeCell ref="R48:U48"/>
    <mergeCell ref="U7:W7"/>
    <mergeCell ref="Q8:T8"/>
    <mergeCell ref="U8:W8"/>
    <mergeCell ref="Q10:W10"/>
    <mergeCell ref="R12:U12"/>
    <mergeCell ref="R32:U32"/>
    <mergeCell ref="R33:U33"/>
    <mergeCell ref="R34:U34"/>
    <mergeCell ref="R35:U35"/>
    <mergeCell ref="R19:U19"/>
    <mergeCell ref="R20:U20"/>
    <mergeCell ref="R21:U21"/>
    <mergeCell ref="R22:U22"/>
    <mergeCell ref="R23:U23"/>
    <mergeCell ref="R31:U31"/>
    <mergeCell ref="R13:U13"/>
    <mergeCell ref="R14:U14"/>
    <mergeCell ref="R15:U15"/>
    <mergeCell ref="R16:U16"/>
    <mergeCell ref="R17:U17"/>
    <mergeCell ref="R18:U18"/>
    <mergeCell ref="Q7:T7"/>
    <mergeCell ref="R39:U39"/>
    <mergeCell ref="R40:U40"/>
    <mergeCell ref="Q1:W1"/>
    <mergeCell ref="Q2:W2"/>
    <mergeCell ref="Q3:W3"/>
    <mergeCell ref="U4:W4"/>
    <mergeCell ref="Q5:T5"/>
    <mergeCell ref="U5:W5"/>
    <mergeCell ref="Q6:T6"/>
    <mergeCell ref="U6:W6"/>
    <mergeCell ref="J69:M69"/>
    <mergeCell ref="J70:M70"/>
    <mergeCell ref="J71:M71"/>
    <mergeCell ref="J62:M62"/>
    <mergeCell ref="J63:M63"/>
    <mergeCell ref="J64:M64"/>
    <mergeCell ref="J65:M65"/>
    <mergeCell ref="J68:M68"/>
    <mergeCell ref="L85:O85"/>
    <mergeCell ref="J74:M74"/>
    <mergeCell ref="J75:M75"/>
    <mergeCell ref="J76:M76"/>
    <mergeCell ref="J73:M73"/>
    <mergeCell ref="L83:O83"/>
    <mergeCell ref="L84:O84"/>
    <mergeCell ref="J72:M72"/>
    <mergeCell ref="J60:M60"/>
    <mergeCell ref="J61:M61"/>
    <mergeCell ref="J51:M51"/>
    <mergeCell ref="J52:M52"/>
    <mergeCell ref="J53:M53"/>
    <mergeCell ref="J54:M54"/>
    <mergeCell ref="J55:M55"/>
    <mergeCell ref="J66:M66"/>
    <mergeCell ref="J67:M67"/>
    <mergeCell ref="J49:M49"/>
    <mergeCell ref="J44:M44"/>
    <mergeCell ref="J45:M45"/>
    <mergeCell ref="J46:M46"/>
    <mergeCell ref="J56:M56"/>
    <mergeCell ref="J57:M57"/>
    <mergeCell ref="J58:M58"/>
    <mergeCell ref="J50:M50"/>
    <mergeCell ref="J59:M59"/>
    <mergeCell ref="J42:M42"/>
    <mergeCell ref="J43:M43"/>
    <mergeCell ref="J39:M39"/>
    <mergeCell ref="J36:M36"/>
    <mergeCell ref="J35:M35"/>
    <mergeCell ref="J37:M37"/>
    <mergeCell ref="J38:M38"/>
    <mergeCell ref="J47:M47"/>
    <mergeCell ref="J48:M48"/>
    <mergeCell ref="J34:M34"/>
    <mergeCell ref="J17:M17"/>
    <mergeCell ref="J18:M18"/>
    <mergeCell ref="J19:M19"/>
    <mergeCell ref="J20:M20"/>
    <mergeCell ref="J21:M21"/>
    <mergeCell ref="J22:M22"/>
    <mergeCell ref="J40:M40"/>
    <mergeCell ref="J41:M41"/>
    <mergeCell ref="I7:L7"/>
    <mergeCell ref="M7:O7"/>
    <mergeCell ref="I8:L8"/>
    <mergeCell ref="M8:O8"/>
    <mergeCell ref="J23:M23"/>
    <mergeCell ref="J31:M31"/>
    <mergeCell ref="J32:M32"/>
    <mergeCell ref="J33:M33"/>
    <mergeCell ref="J26:M26"/>
    <mergeCell ref="J27:M27"/>
    <mergeCell ref="J28:M28"/>
    <mergeCell ref="J29:M29"/>
    <mergeCell ref="J30:M30"/>
    <mergeCell ref="D83:G83"/>
    <mergeCell ref="D84:G84"/>
    <mergeCell ref="D85:G85"/>
    <mergeCell ref="I1:O1"/>
    <mergeCell ref="I2:O2"/>
    <mergeCell ref="I3:O3"/>
    <mergeCell ref="M4:O4"/>
    <mergeCell ref="I5:L5"/>
    <mergeCell ref="M5:O5"/>
    <mergeCell ref="B74:E74"/>
    <mergeCell ref="B75:E75"/>
    <mergeCell ref="B76:E76"/>
    <mergeCell ref="B73:E73"/>
    <mergeCell ref="B72:E72"/>
    <mergeCell ref="B69:E69"/>
    <mergeCell ref="I10:O10"/>
    <mergeCell ref="J12:M12"/>
    <mergeCell ref="J13:M13"/>
    <mergeCell ref="J14:M14"/>
    <mergeCell ref="J15:M15"/>
    <mergeCell ref="J16:M16"/>
    <mergeCell ref="I6:L6"/>
    <mergeCell ref="M6:O6"/>
    <mergeCell ref="B61:E61"/>
    <mergeCell ref="B51:E51"/>
    <mergeCell ref="B65:E65"/>
    <mergeCell ref="B66:E66"/>
    <mergeCell ref="B67:E67"/>
    <mergeCell ref="B70:E70"/>
    <mergeCell ref="B71:E71"/>
    <mergeCell ref="B62:E62"/>
    <mergeCell ref="B63:E63"/>
    <mergeCell ref="B64:E64"/>
    <mergeCell ref="B60:E60"/>
    <mergeCell ref="B68:E68"/>
    <mergeCell ref="B49:E49"/>
    <mergeCell ref="B44:E44"/>
    <mergeCell ref="B45:E45"/>
    <mergeCell ref="B55:E55"/>
    <mergeCell ref="B57:E57"/>
    <mergeCell ref="B58:E58"/>
    <mergeCell ref="B59:E59"/>
    <mergeCell ref="B50:E50"/>
    <mergeCell ref="B52:E52"/>
    <mergeCell ref="B53:E53"/>
    <mergeCell ref="B54:E54"/>
    <mergeCell ref="B56:E56"/>
    <mergeCell ref="B43:E43"/>
    <mergeCell ref="B39:E39"/>
    <mergeCell ref="B36:E36"/>
    <mergeCell ref="B35:E35"/>
    <mergeCell ref="B37:E37"/>
    <mergeCell ref="B38:E38"/>
    <mergeCell ref="B46:E46"/>
    <mergeCell ref="B47:E47"/>
    <mergeCell ref="B48:E48"/>
    <mergeCell ref="B22:E22"/>
    <mergeCell ref="B23:E23"/>
    <mergeCell ref="B31:E31"/>
    <mergeCell ref="B32:E32"/>
    <mergeCell ref="B33:E33"/>
    <mergeCell ref="B34:E34"/>
    <mergeCell ref="A10:G10"/>
    <mergeCell ref="B17:E17"/>
    <mergeCell ref="B18:E18"/>
    <mergeCell ref="B19:E19"/>
    <mergeCell ref="B20:E20"/>
    <mergeCell ref="B21:E21"/>
    <mergeCell ref="B26:E26"/>
    <mergeCell ref="B27:E27"/>
    <mergeCell ref="B28:E28"/>
    <mergeCell ref="B29:E29"/>
    <mergeCell ref="B30:E30"/>
    <mergeCell ref="A1:G1"/>
    <mergeCell ref="A4:D4"/>
    <mergeCell ref="B24:E24"/>
    <mergeCell ref="B25:E25"/>
    <mergeCell ref="B77:E77"/>
    <mergeCell ref="B78:E78"/>
    <mergeCell ref="B79:E79"/>
    <mergeCell ref="B80:E80"/>
    <mergeCell ref="A5:D5"/>
    <mergeCell ref="A6:D6"/>
    <mergeCell ref="A7:D7"/>
    <mergeCell ref="A8:D8"/>
    <mergeCell ref="A3:G3"/>
    <mergeCell ref="A2:G2"/>
    <mergeCell ref="B12:E12"/>
    <mergeCell ref="B13:E13"/>
    <mergeCell ref="B16:E16"/>
    <mergeCell ref="B14:E14"/>
    <mergeCell ref="B15:E15"/>
    <mergeCell ref="E7:G7"/>
    <mergeCell ref="E8:G8"/>
    <mergeCell ref="E5:G5"/>
    <mergeCell ref="E6:G6"/>
    <mergeCell ref="E4:G4"/>
    <mergeCell ref="B81:E81"/>
    <mergeCell ref="J24:M24"/>
    <mergeCell ref="J25:M25"/>
    <mergeCell ref="J77:M77"/>
    <mergeCell ref="J78:M78"/>
    <mergeCell ref="J79:M79"/>
    <mergeCell ref="J80:M80"/>
    <mergeCell ref="J81:M81"/>
    <mergeCell ref="R24:U24"/>
    <mergeCell ref="R25:U25"/>
    <mergeCell ref="R77:U77"/>
    <mergeCell ref="R78:U78"/>
    <mergeCell ref="R79:U79"/>
    <mergeCell ref="R80:U80"/>
    <mergeCell ref="R81:U81"/>
    <mergeCell ref="R44:U44"/>
    <mergeCell ref="R45:U45"/>
    <mergeCell ref="R46:U46"/>
    <mergeCell ref="R47:U47"/>
    <mergeCell ref="R49:U49"/>
    <mergeCell ref="R50:U50"/>
    <mergeCell ref="B40:E40"/>
    <mergeCell ref="B41:E41"/>
    <mergeCell ref="B42:E42"/>
    <mergeCell ref="Y1:AE1"/>
    <mergeCell ref="Y2:AE2"/>
    <mergeCell ref="Y3:AE3"/>
    <mergeCell ref="AC4:AE4"/>
    <mergeCell ref="Y5:AB5"/>
    <mergeCell ref="AC5:AE5"/>
    <mergeCell ref="Y6:AB6"/>
    <mergeCell ref="AC6:AE6"/>
    <mergeCell ref="Y7:AB7"/>
    <mergeCell ref="AC7:AE7"/>
    <mergeCell ref="Y8:AB8"/>
    <mergeCell ref="AC8:AE8"/>
    <mergeCell ref="Y10:AE10"/>
    <mergeCell ref="Z12:AC12"/>
    <mergeCell ref="Z13:AC13"/>
    <mergeCell ref="Z14:AC14"/>
    <mergeCell ref="Z15:AC15"/>
    <mergeCell ref="Z16:AC16"/>
    <mergeCell ref="Z17:AC17"/>
    <mergeCell ref="Z18:AC18"/>
    <mergeCell ref="Z19:AC19"/>
    <mergeCell ref="Z20:AC20"/>
    <mergeCell ref="Z21:AC21"/>
    <mergeCell ref="Z22:AC22"/>
    <mergeCell ref="Z23:AC23"/>
    <mergeCell ref="Z24:AC24"/>
    <mergeCell ref="Z25:AC25"/>
    <mergeCell ref="Z31:AC31"/>
    <mergeCell ref="Z32:AC32"/>
    <mergeCell ref="Z33:AC33"/>
    <mergeCell ref="Z34:AC34"/>
    <mergeCell ref="Z35:AC35"/>
    <mergeCell ref="Z36:AC36"/>
    <mergeCell ref="Z37:AC37"/>
    <mergeCell ref="Z38:AC38"/>
    <mergeCell ref="Z30:AC30"/>
    <mergeCell ref="Z48:AC48"/>
    <mergeCell ref="Z49:AC49"/>
    <mergeCell ref="Z51:AC51"/>
    <mergeCell ref="Z52:AC52"/>
    <mergeCell ref="Z53:AC53"/>
    <mergeCell ref="Z54:AC54"/>
    <mergeCell ref="Z50:AC50"/>
    <mergeCell ref="Z39:AC39"/>
    <mergeCell ref="Z40:AC40"/>
    <mergeCell ref="Z41:AC41"/>
    <mergeCell ref="Z42:AC42"/>
    <mergeCell ref="Z43:AC43"/>
    <mergeCell ref="Z44:AC44"/>
    <mergeCell ref="Z45:AC45"/>
    <mergeCell ref="Z46:AC46"/>
    <mergeCell ref="Z47:AC47"/>
    <mergeCell ref="Z55:AC55"/>
    <mergeCell ref="Z56:AC56"/>
    <mergeCell ref="Z57:AC57"/>
    <mergeCell ref="Z58:AC58"/>
    <mergeCell ref="Z59:AC59"/>
    <mergeCell ref="Z60:AC60"/>
    <mergeCell ref="Z61:AC61"/>
    <mergeCell ref="Z62:AC62"/>
    <mergeCell ref="Z63:AC63"/>
    <mergeCell ref="Z74:AC74"/>
    <mergeCell ref="Z75:AC75"/>
    <mergeCell ref="Z76:AC76"/>
    <mergeCell ref="Z77:AC77"/>
    <mergeCell ref="Z78:AC78"/>
    <mergeCell ref="Z79:AC79"/>
    <mergeCell ref="Z80:AC80"/>
    <mergeCell ref="Z81:AC81"/>
    <mergeCell ref="Z64:AC64"/>
    <mergeCell ref="Z65:AC65"/>
    <mergeCell ref="Z66:AC66"/>
    <mergeCell ref="Z67:AC67"/>
    <mergeCell ref="Z69:AC69"/>
    <mergeCell ref="Z70:AC70"/>
    <mergeCell ref="Z71:AC71"/>
    <mergeCell ref="Z72:AC72"/>
    <mergeCell ref="AB83:AE83"/>
    <mergeCell ref="AB84:AE84"/>
    <mergeCell ref="AB85:AE85"/>
    <mergeCell ref="AG1:AM1"/>
    <mergeCell ref="AG2:AM2"/>
    <mergeCell ref="AG3:AM3"/>
    <mergeCell ref="AK4:AM4"/>
    <mergeCell ref="AG5:AJ5"/>
    <mergeCell ref="AK5:AM5"/>
    <mergeCell ref="AG6:AJ6"/>
    <mergeCell ref="AK6:AM6"/>
    <mergeCell ref="AG7:AJ7"/>
    <mergeCell ref="AK7:AM7"/>
    <mergeCell ref="AG8:AJ8"/>
    <mergeCell ref="AK8:AM8"/>
    <mergeCell ref="AG10:AM10"/>
    <mergeCell ref="AH12:AK12"/>
    <mergeCell ref="AH13:AK13"/>
    <mergeCell ref="AH14:AK14"/>
    <mergeCell ref="AH15:AK15"/>
    <mergeCell ref="AH16:AK16"/>
    <mergeCell ref="AH17:AK17"/>
    <mergeCell ref="Z73:AC73"/>
    <mergeCell ref="AH18:AK18"/>
    <mergeCell ref="AH19:AK19"/>
    <mergeCell ref="AH20:AK20"/>
    <mergeCell ref="AH21:AK21"/>
    <mergeCell ref="AH22:AK22"/>
    <mergeCell ref="AH23:AK23"/>
    <mergeCell ref="AH24:AK24"/>
    <mergeCell ref="AH25:AK25"/>
    <mergeCell ref="AH31:AK31"/>
    <mergeCell ref="AH26:AK26"/>
    <mergeCell ref="AH27:AK27"/>
    <mergeCell ref="AH28:AK28"/>
    <mergeCell ref="AH29:AK29"/>
    <mergeCell ref="AH30:AK30"/>
    <mergeCell ref="AH32:AK32"/>
    <mergeCell ref="AH33:AK33"/>
    <mergeCell ref="AH34:AK34"/>
    <mergeCell ref="AH35:AK35"/>
    <mergeCell ref="AH36:AK36"/>
    <mergeCell ref="AH37:AK37"/>
    <mergeCell ref="AH38:AK38"/>
    <mergeCell ref="AH39:AK39"/>
    <mergeCell ref="AH40:AK40"/>
    <mergeCell ref="AH56:AK56"/>
    <mergeCell ref="AH41:AK41"/>
    <mergeCell ref="AH42:AK42"/>
    <mergeCell ref="AH43:AK43"/>
    <mergeCell ref="AH44:AK44"/>
    <mergeCell ref="AH45:AK45"/>
    <mergeCell ref="AH46:AK46"/>
    <mergeCell ref="AH47:AK47"/>
    <mergeCell ref="AH48:AK48"/>
    <mergeCell ref="AH49:AK49"/>
    <mergeCell ref="AH78:AK78"/>
    <mergeCell ref="AH79:AK79"/>
    <mergeCell ref="AH80:AK80"/>
    <mergeCell ref="AH81:AK81"/>
    <mergeCell ref="AJ83:AM83"/>
    <mergeCell ref="AJ84:AM84"/>
    <mergeCell ref="AH66:AK66"/>
    <mergeCell ref="AH67:AK67"/>
    <mergeCell ref="AH69:AK69"/>
    <mergeCell ref="AH70:AK70"/>
    <mergeCell ref="AH71:AK71"/>
    <mergeCell ref="AH72:AK72"/>
    <mergeCell ref="AH73:AK73"/>
    <mergeCell ref="AH74:AK74"/>
    <mergeCell ref="AP15:AS15"/>
    <mergeCell ref="AP16:AS16"/>
    <mergeCell ref="AP17:AS17"/>
    <mergeCell ref="AP18:AS18"/>
    <mergeCell ref="AP19:AS19"/>
    <mergeCell ref="AP20:AS20"/>
    <mergeCell ref="AH75:AK75"/>
    <mergeCell ref="AH76:AK76"/>
    <mergeCell ref="AH77:AK77"/>
    <mergeCell ref="AH57:AK57"/>
    <mergeCell ref="AH58:AK58"/>
    <mergeCell ref="AH59:AK59"/>
    <mergeCell ref="AH60:AK60"/>
    <mergeCell ref="AH61:AK61"/>
    <mergeCell ref="AH62:AK62"/>
    <mergeCell ref="AH63:AK63"/>
    <mergeCell ref="AH64:AK64"/>
    <mergeCell ref="AH65:AK65"/>
    <mergeCell ref="AH50:AK50"/>
    <mergeCell ref="AH51:AK51"/>
    <mergeCell ref="AH52:AK52"/>
    <mergeCell ref="AH53:AK53"/>
    <mergeCell ref="AH54:AK54"/>
    <mergeCell ref="AH55:AK55"/>
    <mergeCell ref="AP21:AS21"/>
    <mergeCell ref="AP22:AS22"/>
    <mergeCell ref="AP23:AS23"/>
    <mergeCell ref="AP24:AS24"/>
    <mergeCell ref="AP25:AS25"/>
    <mergeCell ref="AP31:AS31"/>
    <mergeCell ref="AJ85:AM85"/>
    <mergeCell ref="AO1:AU1"/>
    <mergeCell ref="AO2:AU2"/>
    <mergeCell ref="AO3:AU3"/>
    <mergeCell ref="AS4:AU4"/>
    <mergeCell ref="AO5:AR5"/>
    <mergeCell ref="AS5:AU5"/>
    <mergeCell ref="AO6:AR6"/>
    <mergeCell ref="AS6:AU6"/>
    <mergeCell ref="AO7:AR7"/>
    <mergeCell ref="AS7:AU7"/>
    <mergeCell ref="AO8:AR8"/>
    <mergeCell ref="AS8:AU8"/>
    <mergeCell ref="AO10:AU10"/>
    <mergeCell ref="AP12:AS12"/>
    <mergeCell ref="AP13:AS13"/>
    <mergeCell ref="AP14:AS14"/>
    <mergeCell ref="AP44:AS44"/>
    <mergeCell ref="AP45:AS45"/>
    <mergeCell ref="AP46:AS46"/>
    <mergeCell ref="AP47:AS47"/>
    <mergeCell ref="AP48:AS48"/>
    <mergeCell ref="AP49:AS49"/>
    <mergeCell ref="AP50:AS50"/>
    <mergeCell ref="AP35:AS35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51:AS51"/>
    <mergeCell ref="AP52:AS52"/>
    <mergeCell ref="AP53:AS53"/>
    <mergeCell ref="AP54:AS54"/>
    <mergeCell ref="AP55:AS55"/>
    <mergeCell ref="AP56:AS56"/>
    <mergeCell ref="AP57:AS57"/>
    <mergeCell ref="AP58:AS58"/>
    <mergeCell ref="AP59:AS59"/>
    <mergeCell ref="AP70:AS70"/>
    <mergeCell ref="AP71:AS71"/>
    <mergeCell ref="AP72:AS72"/>
    <mergeCell ref="AP73:AS73"/>
    <mergeCell ref="AP74:AS74"/>
    <mergeCell ref="AP75:AS75"/>
    <mergeCell ref="AP76:AS76"/>
    <mergeCell ref="AP77:AS77"/>
    <mergeCell ref="AP60:AS60"/>
    <mergeCell ref="AP61:AS61"/>
    <mergeCell ref="AP62:AS62"/>
    <mergeCell ref="AP63:AS63"/>
    <mergeCell ref="AP64:AS64"/>
    <mergeCell ref="AP65:AS65"/>
    <mergeCell ref="AP66:AS66"/>
    <mergeCell ref="AP67:AS67"/>
    <mergeCell ref="AP69:AS69"/>
    <mergeCell ref="AP78:AS78"/>
    <mergeCell ref="AP79:AS79"/>
    <mergeCell ref="AP80:AS80"/>
    <mergeCell ref="AP81:AS81"/>
    <mergeCell ref="AR83:AU83"/>
    <mergeCell ref="AR84:AU84"/>
    <mergeCell ref="AR85:AU85"/>
    <mergeCell ref="AW1:BC1"/>
    <mergeCell ref="AW2:BC2"/>
    <mergeCell ref="AW3:BC3"/>
    <mergeCell ref="BA4:BC4"/>
    <mergeCell ref="AW5:AZ5"/>
    <mergeCell ref="BA5:BC5"/>
    <mergeCell ref="AW6:AZ6"/>
    <mergeCell ref="BA6:BC6"/>
    <mergeCell ref="AW7:AZ7"/>
    <mergeCell ref="BA7:BC7"/>
    <mergeCell ref="AW8:AZ8"/>
    <mergeCell ref="BA8:BC8"/>
    <mergeCell ref="AW10:BC10"/>
    <mergeCell ref="AX12:BA12"/>
    <mergeCell ref="AX13:BA13"/>
    <mergeCell ref="AX14:BA14"/>
    <mergeCell ref="AX15:BA15"/>
    <mergeCell ref="AX16:BA16"/>
    <mergeCell ref="AX17:BA17"/>
    <mergeCell ref="AX18:BA18"/>
    <mergeCell ref="AX19:BA19"/>
    <mergeCell ref="AX20:BA20"/>
    <mergeCell ref="AX21:BA21"/>
    <mergeCell ref="AX22:BA22"/>
    <mergeCell ref="AX23:BA23"/>
    <mergeCell ref="AX24:BA24"/>
    <mergeCell ref="AX25:BA25"/>
    <mergeCell ref="AX31:BA31"/>
    <mergeCell ref="AX32:BA32"/>
    <mergeCell ref="AX33:BA33"/>
    <mergeCell ref="AX34:BA34"/>
    <mergeCell ref="AX35:BA35"/>
    <mergeCell ref="AX36:BA36"/>
    <mergeCell ref="AX37:BA37"/>
    <mergeCell ref="AX47:BA47"/>
    <mergeCell ref="AX48:BA48"/>
    <mergeCell ref="AX49:BA49"/>
    <mergeCell ref="AX50:BA50"/>
    <mergeCell ref="AX51:BA51"/>
    <mergeCell ref="AX52:BA52"/>
    <mergeCell ref="AX53:BA53"/>
    <mergeCell ref="AX38:BA38"/>
    <mergeCell ref="AX39:BA39"/>
    <mergeCell ref="AX40:BA40"/>
    <mergeCell ref="AX41:BA41"/>
    <mergeCell ref="AX42:BA42"/>
    <mergeCell ref="AX43:BA43"/>
    <mergeCell ref="AX44:BA44"/>
    <mergeCell ref="AX45:BA45"/>
    <mergeCell ref="AX46:BA46"/>
    <mergeCell ref="AX54:BA54"/>
    <mergeCell ref="AX55:BA55"/>
    <mergeCell ref="AX56:BA56"/>
    <mergeCell ref="AX57:BA57"/>
    <mergeCell ref="AX58:BA58"/>
    <mergeCell ref="AX59:BA59"/>
    <mergeCell ref="AX60:BA60"/>
    <mergeCell ref="AX61:BA61"/>
    <mergeCell ref="AX62:BA62"/>
    <mergeCell ref="AX81:BA81"/>
    <mergeCell ref="AZ83:BC83"/>
    <mergeCell ref="AZ84:BC84"/>
    <mergeCell ref="AZ85:BC85"/>
    <mergeCell ref="AP32:AS32"/>
    <mergeCell ref="AP33:AS33"/>
    <mergeCell ref="AP34:AS34"/>
    <mergeCell ref="AX72:BA72"/>
    <mergeCell ref="AX73:BA73"/>
    <mergeCell ref="AX74:BA74"/>
    <mergeCell ref="AX75:BA75"/>
    <mergeCell ref="AX76:BA76"/>
    <mergeCell ref="AX77:BA77"/>
    <mergeCell ref="AX78:BA78"/>
    <mergeCell ref="AX79:BA79"/>
    <mergeCell ref="AX80:BA80"/>
    <mergeCell ref="AX63:BA63"/>
    <mergeCell ref="AX64:BA64"/>
    <mergeCell ref="AX65:BA65"/>
    <mergeCell ref="AX66:BA66"/>
    <mergeCell ref="AX67:BA67"/>
    <mergeCell ref="AX69:BA69"/>
    <mergeCell ref="AX70:BA70"/>
    <mergeCell ref="AX71:BA71"/>
    <mergeCell ref="R68:U68"/>
    <mergeCell ref="Z68:AC68"/>
    <mergeCell ref="AH68:AK68"/>
    <mergeCell ref="AP68:AS68"/>
    <mergeCell ref="AX68:BA68"/>
    <mergeCell ref="AP26:AS26"/>
    <mergeCell ref="AP27:AS27"/>
    <mergeCell ref="AP28:AS28"/>
    <mergeCell ref="AP29:AS29"/>
    <mergeCell ref="AP30:AS30"/>
    <mergeCell ref="AX26:BA26"/>
    <mergeCell ref="AX27:BA27"/>
    <mergeCell ref="AX28:BA28"/>
    <mergeCell ref="AX29:BA29"/>
    <mergeCell ref="AX30:BA30"/>
    <mergeCell ref="R26:U26"/>
    <mergeCell ref="R27:U27"/>
    <mergeCell ref="R28:U28"/>
    <mergeCell ref="R29:U29"/>
    <mergeCell ref="R30:U30"/>
    <mergeCell ref="Z26:AC26"/>
    <mergeCell ref="Z27:AC27"/>
    <mergeCell ref="Z28:AC28"/>
    <mergeCell ref="Z29:AC29"/>
  </mergeCells>
  <pageMargins left="0.70866141732283472" right="0.70866141732283472" top="0.35433070866141736" bottom="0.35433070866141736" header="0.31496062992125984" footer="0.31496062992125984"/>
  <pageSetup paperSize="9" scale="85" fitToHeight="0" pageOrder="overThenDown" orientation="portrait" r:id="rId1"/>
  <headerFooter alignWithMargins="0"/>
  <colBreaks count="6" manualBreakCount="6">
    <brk id="7" max="88" man="1"/>
    <brk id="15" max="88" man="1"/>
    <brk id="23" max="88" man="1"/>
    <brk id="31" max="88" man="1"/>
    <brk id="39" max="88" man="1"/>
    <brk id="47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68525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УЖИН</vt:lpstr>
      <vt:lpstr>УЖИН!Область_печати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Админ</cp:lastModifiedBy>
  <cp:revision>45</cp:revision>
  <cp:lastPrinted>2018-07-18T10:35:33Z</cp:lastPrinted>
  <dcterms:created xsi:type="dcterms:W3CDTF">2015-07-21T16:16:25Z</dcterms:created>
  <dcterms:modified xsi:type="dcterms:W3CDTF">2023-11-06T18:16:20Z</dcterms:modified>
</cp:coreProperties>
</file>